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27975" windowHeight="12495"/>
  </bookViews>
  <sheets>
    <sheet name="国土基金调整汇总表" sheetId="1" r:id="rId1"/>
  </sheets>
  <definedNames>
    <definedName name="_xlnm.Print_Titles" localSheetId="0">国土基金调整汇总表!$4:$4</definedName>
  </definedNames>
  <calcPr calcId="125725"/>
</workbook>
</file>

<file path=xl/calcChain.xml><?xml version="1.0" encoding="utf-8"?>
<calcChain xmlns="http://schemas.openxmlformats.org/spreadsheetml/2006/main">
  <c r="C37" i="1"/>
  <c r="F37"/>
  <c r="D37"/>
  <c r="E35"/>
  <c r="E37" s="1"/>
</calcChain>
</file>

<file path=xl/sharedStrings.xml><?xml version="1.0" encoding="utf-8"?>
<sst xmlns="http://schemas.openxmlformats.org/spreadsheetml/2006/main" count="42" uniqueCount="42">
  <si>
    <t>单位名称</t>
  </si>
  <si>
    <t>年初预算</t>
    <phoneticPr fontId="5" type="noConversion"/>
  </si>
  <si>
    <t>预算调增</t>
    <phoneticPr fontId="5" type="noConversion"/>
  </si>
  <si>
    <t>预算调减</t>
    <phoneticPr fontId="5" type="noConversion"/>
  </si>
  <si>
    <t>调整后预算</t>
    <phoneticPr fontId="5" type="noConversion"/>
  </si>
  <si>
    <t>中英街管理局</t>
  </si>
  <si>
    <t>深圳市盐田区卫生健康局</t>
  </si>
  <si>
    <t>沙头角街道办事处</t>
    <phoneticPr fontId="5" type="noConversion"/>
  </si>
  <si>
    <t>盐田区发展和改革局（区统计局）</t>
  </si>
  <si>
    <t>盐田区政协办</t>
  </si>
  <si>
    <t>深圳市规划和自然资源局盐田管理局</t>
  </si>
  <si>
    <t>区教育局</t>
  </si>
  <si>
    <t>梅沙街道办事处</t>
  </si>
  <si>
    <t>深圳市盐田区政务服务中心</t>
  </si>
  <si>
    <t>盐田区委政法委（区司法局）</t>
    <phoneticPr fontId="5" type="noConversion"/>
  </si>
  <si>
    <t>深圳市盐田区文化广电旅游体育局</t>
  </si>
  <si>
    <t>盐田街道办事处</t>
  </si>
  <si>
    <t>盐田公安分局</t>
    <phoneticPr fontId="5" type="noConversion"/>
  </si>
  <si>
    <t>盐田区应急管理局</t>
  </si>
  <si>
    <t>深圳市盐田区土地整备事务中心</t>
  </si>
  <si>
    <t>区城管和综合执法局</t>
  </si>
  <si>
    <t>盐田区委党校</t>
  </si>
  <si>
    <t>区前期办</t>
  </si>
  <si>
    <t>区保障性住房中心</t>
  </si>
  <si>
    <t>深圳市盐田区住房和建设局</t>
  </si>
  <si>
    <t>盐田区水务局</t>
  </si>
  <si>
    <t>盐田区建筑工程事务署</t>
  </si>
  <si>
    <t>盐田区机关事务管理局</t>
  </si>
  <si>
    <t>区物管中心</t>
  </si>
  <si>
    <t>市交通运输局盐田管理局</t>
  </si>
  <si>
    <t>市公安消防支队盐田大队</t>
  </si>
  <si>
    <t>盐田区财政局</t>
  </si>
  <si>
    <t>沙头角出入境边防检查站</t>
    <phoneticPr fontId="5" type="noConversion"/>
  </si>
  <si>
    <t>区社会福利中心</t>
  </si>
  <si>
    <t>区经促局</t>
    <phoneticPr fontId="5" type="noConversion"/>
  </si>
  <si>
    <t>区人力局</t>
    <phoneticPr fontId="5" type="noConversion"/>
  </si>
  <si>
    <t>国土基金预留资金</t>
  </si>
  <si>
    <t>合计：</t>
  </si>
  <si>
    <t>序号</t>
    <phoneticPr fontId="3" type="noConversion"/>
  </si>
  <si>
    <t>单位：万元</t>
    <phoneticPr fontId="5" type="noConversion"/>
  </si>
  <si>
    <t>盐田区2019年政府投资项目资金调整汇总表（政府性基金）</t>
    <phoneticPr fontId="3" type="noConversion"/>
  </si>
  <si>
    <t>附件6</t>
    <phoneticPr fontId="3" type="noConversion"/>
  </si>
</sst>
</file>

<file path=xl/styles.xml><?xml version="1.0" encoding="utf-8"?>
<styleSheet xmlns="http://schemas.openxmlformats.org/spreadsheetml/2006/main">
  <numFmts count="5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#,##0.00_);[Red]\(#,##0.00\)"/>
    <numFmt numFmtId="177" formatCode="#,##0_);[Red]\(#,##0\)"/>
  </numFmts>
  <fonts count="18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方正小标宋_GBK"/>
      <family val="4"/>
      <charset val="134"/>
    </font>
    <font>
      <sz val="9"/>
      <name val="宋体"/>
      <family val="3"/>
      <charset val="134"/>
      <scheme val="minor"/>
    </font>
    <font>
      <sz val="11"/>
      <color theme="1"/>
      <name val="方正小标宋_GBK"/>
      <family val="4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0.5"/>
      <color indexed="8"/>
      <name val="宋体"/>
      <family val="3"/>
      <charset val="134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9C650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b/>
      <sz val="12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2">
    <xf numFmtId="0" fontId="0" fillId="0" borderId="0">
      <alignment vertical="center"/>
    </xf>
    <xf numFmtId="0" fontId="7" fillId="0" borderId="0"/>
    <xf numFmtId="0" fontId="1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44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8" fillId="0" borderId="5" xfId="1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176" fontId="15" fillId="0" borderId="2" xfId="0" applyNumberFormat="1" applyFont="1" applyFill="1" applyBorder="1" applyAlignment="1">
      <alignment horizontal="center" vertical="center" wrapText="1"/>
    </xf>
    <xf numFmtId="176" fontId="15" fillId="0" borderId="3" xfId="0" applyNumberFormat="1" applyFont="1" applyFill="1" applyBorder="1" applyAlignment="1">
      <alignment horizontal="center" vertical="center" wrapText="1"/>
    </xf>
    <xf numFmtId="177" fontId="8" fillId="0" borderId="5" xfId="1" applyNumberFormat="1" applyFont="1" applyFill="1" applyBorder="1" applyAlignment="1">
      <alignment horizontal="right" vertical="center"/>
    </xf>
    <xf numFmtId="177" fontId="8" fillId="0" borderId="6" xfId="1" applyNumberFormat="1" applyFont="1" applyFill="1" applyBorder="1" applyAlignment="1">
      <alignment horizontal="right" vertical="center"/>
    </xf>
    <xf numFmtId="177" fontId="9" fillId="0" borderId="5" xfId="1" applyNumberFormat="1" applyFont="1" applyFill="1" applyBorder="1" applyAlignment="1">
      <alignment horizontal="right" vertical="center" wrapText="1"/>
    </xf>
    <xf numFmtId="177" fontId="9" fillId="0" borderId="6" xfId="1" applyNumberFormat="1" applyFont="1" applyFill="1" applyBorder="1" applyAlignment="1">
      <alignment horizontal="right" vertical="center" wrapText="1"/>
    </xf>
    <xf numFmtId="177" fontId="10" fillId="0" borderId="5" xfId="0" applyNumberFormat="1" applyFont="1" applyFill="1" applyBorder="1" applyAlignment="1">
      <alignment horizontal="right" vertical="center"/>
    </xf>
    <xf numFmtId="177" fontId="10" fillId="0" borderId="6" xfId="0" applyNumberFormat="1" applyFont="1" applyFill="1" applyBorder="1" applyAlignment="1">
      <alignment horizontal="right" vertical="center"/>
    </xf>
    <xf numFmtId="177" fontId="11" fillId="0" borderId="5" xfId="0" applyNumberFormat="1" applyFont="1" applyFill="1" applyBorder="1" applyAlignment="1">
      <alignment horizontal="right" vertical="center"/>
    </xf>
    <xf numFmtId="177" fontId="17" fillId="0" borderId="7" xfId="1" applyNumberFormat="1" applyFont="1" applyFill="1" applyBorder="1" applyAlignment="1">
      <alignment horizontal="right" vertical="center"/>
    </xf>
    <xf numFmtId="177" fontId="17" fillId="0" borderId="8" xfId="1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7" fillId="0" borderId="9" xfId="1" applyFont="1" applyFill="1" applyBorder="1" applyAlignment="1">
      <alignment horizontal="center" vertical="center"/>
    </xf>
    <xf numFmtId="0" fontId="17" fillId="0" borderId="10" xfId="1" applyFont="1" applyFill="1" applyBorder="1" applyAlignment="1">
      <alignment horizontal="center" vertical="center"/>
    </xf>
  </cellXfs>
  <cellStyles count="32">
    <cellStyle name="常规" xfId="0" builtinId="0"/>
    <cellStyle name="常规 11" xfId="2"/>
    <cellStyle name="常规 12 2" xfId="3"/>
    <cellStyle name="常规 14" xfId="1"/>
    <cellStyle name="常规 2" xfId="4"/>
    <cellStyle name="常规 2 2" xfId="5"/>
    <cellStyle name="常规 2 3" xfId="6"/>
    <cellStyle name="常规 2 4" xfId="7"/>
    <cellStyle name="常规 2 5" xfId="8"/>
    <cellStyle name="常规 2 6" xfId="9"/>
    <cellStyle name="常规 3" xfId="10"/>
    <cellStyle name="常规 4" xfId="11"/>
    <cellStyle name="常规 5" xfId="12"/>
    <cellStyle name="常规 6" xfId="13"/>
    <cellStyle name="常规 7" xfId="14"/>
    <cellStyle name="常规 8 3" xfId="15"/>
    <cellStyle name="常规 8 3 2" xfId="16"/>
    <cellStyle name="常规 8 3 2 2 2" xfId="17"/>
    <cellStyle name="常规 8 3 3" xfId="18"/>
    <cellStyle name="常规 8 3 4" xfId="19"/>
    <cellStyle name="常规 9" xfId="20"/>
    <cellStyle name="货币 3" xfId="21"/>
    <cellStyle name="货币 3 2" xfId="22"/>
    <cellStyle name="货币[0] 3 2" xfId="23"/>
    <cellStyle name="千位分隔 2" xfId="24"/>
    <cellStyle name="千位分隔 3" xfId="25"/>
    <cellStyle name="千位分隔 4" xfId="26"/>
    <cellStyle name="千位分隔 5" xfId="27"/>
    <cellStyle name="适中 2" xfId="28"/>
    <cellStyle name="适中 3" xfId="29"/>
    <cellStyle name="适中 4" xfId="30"/>
    <cellStyle name="适中 5" xfId="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SheetLayoutView="100" workbookViewId="0">
      <selection activeCell="B6" sqref="B6"/>
    </sheetView>
  </sheetViews>
  <sheetFormatPr defaultColWidth="9" defaultRowHeight="13.5"/>
  <cols>
    <col min="1" max="1" width="7.75" style="7" customWidth="1"/>
    <col min="2" max="2" width="36.375" style="5" customWidth="1"/>
    <col min="3" max="6" width="14.25" style="6" customWidth="1"/>
  </cols>
  <sheetData>
    <row r="1" spans="1:6" ht="22.5" customHeight="1">
      <c r="A1" s="24" t="s">
        <v>41</v>
      </c>
      <c r="B1" s="24"/>
    </row>
    <row r="2" spans="1:6" s="1" customFormat="1" ht="46.5" customHeight="1">
      <c r="A2" s="25" t="s">
        <v>40</v>
      </c>
      <c r="B2" s="25"/>
      <c r="C2" s="25"/>
      <c r="D2" s="25"/>
      <c r="E2" s="25"/>
      <c r="F2" s="25"/>
    </row>
    <row r="3" spans="1:6" s="1" customFormat="1" ht="24.75" thickBot="1">
      <c r="A3" s="9"/>
      <c r="B3" s="2"/>
      <c r="C3" s="3"/>
      <c r="D3" s="3"/>
      <c r="E3" s="3"/>
      <c r="F3" s="9" t="s">
        <v>39</v>
      </c>
    </row>
    <row r="4" spans="1:6" s="4" customFormat="1" ht="27.75" customHeight="1">
      <c r="A4" s="11" t="s">
        <v>38</v>
      </c>
      <c r="B4" s="12" t="s">
        <v>0</v>
      </c>
      <c r="C4" s="13" t="s">
        <v>1</v>
      </c>
      <c r="D4" s="13" t="s">
        <v>2</v>
      </c>
      <c r="E4" s="13" t="s">
        <v>3</v>
      </c>
      <c r="F4" s="14" t="s">
        <v>4</v>
      </c>
    </row>
    <row r="5" spans="1:6" s="4" customFormat="1" ht="22.5" customHeight="1">
      <c r="A5" s="10">
        <v>1</v>
      </c>
      <c r="B5" s="8" t="s">
        <v>5</v>
      </c>
      <c r="C5" s="15">
        <v>673.35</v>
      </c>
      <c r="D5" s="15">
        <v>0</v>
      </c>
      <c r="E5" s="15">
        <v>673.35</v>
      </c>
      <c r="F5" s="16">
        <v>0</v>
      </c>
    </row>
    <row r="6" spans="1:6" s="4" customFormat="1" ht="22.5" customHeight="1">
      <c r="A6" s="10">
        <v>2</v>
      </c>
      <c r="B6" s="8" t="s">
        <v>6</v>
      </c>
      <c r="C6" s="15">
        <v>483.63</v>
      </c>
      <c r="D6" s="15">
        <v>240.950019</v>
      </c>
      <c r="E6" s="15">
        <v>472.04399999999998</v>
      </c>
      <c r="F6" s="16">
        <v>252.53601899999998</v>
      </c>
    </row>
    <row r="7" spans="1:6" s="4" customFormat="1" ht="22.5" customHeight="1">
      <c r="A7" s="10">
        <v>3</v>
      </c>
      <c r="B7" s="8" t="s">
        <v>7</v>
      </c>
      <c r="C7" s="15">
        <v>49.945129000000001</v>
      </c>
      <c r="D7" s="15">
        <v>0</v>
      </c>
      <c r="E7" s="15">
        <v>49.945129000000001</v>
      </c>
      <c r="F7" s="16">
        <v>0</v>
      </c>
    </row>
    <row r="8" spans="1:6" s="4" customFormat="1" ht="22.5" customHeight="1">
      <c r="A8" s="10">
        <v>4</v>
      </c>
      <c r="B8" s="8" t="s">
        <v>8</v>
      </c>
      <c r="C8" s="15">
        <v>1.7</v>
      </c>
      <c r="D8" s="15">
        <v>0</v>
      </c>
      <c r="E8" s="15">
        <v>1.7</v>
      </c>
      <c r="F8" s="16">
        <v>0</v>
      </c>
    </row>
    <row r="9" spans="1:6" s="4" customFormat="1" ht="22.5" customHeight="1">
      <c r="A9" s="10">
        <v>5</v>
      </c>
      <c r="B9" s="8" t="s">
        <v>9</v>
      </c>
      <c r="C9" s="15">
        <v>113.99</v>
      </c>
      <c r="D9" s="15"/>
      <c r="E9" s="15">
        <v>113.99</v>
      </c>
      <c r="F9" s="16">
        <v>0</v>
      </c>
    </row>
    <row r="10" spans="1:6" s="4" customFormat="1" ht="22.5" customHeight="1">
      <c r="A10" s="10">
        <v>6</v>
      </c>
      <c r="B10" s="8" t="s">
        <v>10</v>
      </c>
      <c r="C10" s="17">
        <v>897.19</v>
      </c>
      <c r="D10" s="17">
        <v>225.56</v>
      </c>
      <c r="E10" s="17">
        <v>352.54</v>
      </c>
      <c r="F10" s="18">
        <v>770.21</v>
      </c>
    </row>
    <row r="11" spans="1:6" s="4" customFormat="1" ht="22.5" customHeight="1">
      <c r="A11" s="10">
        <v>7</v>
      </c>
      <c r="B11" s="8" t="s">
        <v>11</v>
      </c>
      <c r="C11" s="15">
        <v>1050.1161549999999</v>
      </c>
      <c r="D11" s="15">
        <v>120.625083</v>
      </c>
      <c r="E11" s="15">
        <v>613.86214299999995</v>
      </c>
      <c r="F11" s="16">
        <v>556.87909500000001</v>
      </c>
    </row>
    <row r="12" spans="1:6" s="4" customFormat="1" ht="22.5" customHeight="1">
      <c r="A12" s="10">
        <v>8</v>
      </c>
      <c r="B12" s="8" t="s">
        <v>12</v>
      </c>
      <c r="C12" s="15">
        <v>986.5</v>
      </c>
      <c r="D12" s="15">
        <v>4007.2</v>
      </c>
      <c r="E12" s="15">
        <v>811</v>
      </c>
      <c r="F12" s="16">
        <v>4182.7</v>
      </c>
    </row>
    <row r="13" spans="1:6" s="4" customFormat="1" ht="22.5" customHeight="1">
      <c r="A13" s="10">
        <v>9</v>
      </c>
      <c r="B13" s="8" t="s">
        <v>13</v>
      </c>
      <c r="C13" s="15">
        <v>33.450000000000003</v>
      </c>
      <c r="D13" s="15">
        <v>0</v>
      </c>
      <c r="E13" s="15">
        <v>33.450000000000003</v>
      </c>
      <c r="F13" s="16">
        <v>0</v>
      </c>
    </row>
    <row r="14" spans="1:6" s="4" customFormat="1" ht="22.5" customHeight="1">
      <c r="A14" s="10">
        <v>10</v>
      </c>
      <c r="B14" s="8" t="s">
        <v>14</v>
      </c>
      <c r="C14" s="15">
        <v>17.11</v>
      </c>
      <c r="D14" s="15">
        <v>0</v>
      </c>
      <c r="E14" s="15">
        <v>8.32</v>
      </c>
      <c r="F14" s="16">
        <v>8.7899999999999991</v>
      </c>
    </row>
    <row r="15" spans="1:6" s="4" customFormat="1" ht="22.5" customHeight="1">
      <c r="A15" s="10">
        <v>11</v>
      </c>
      <c r="B15" s="8" t="s">
        <v>15</v>
      </c>
      <c r="C15" s="15">
        <v>187.56</v>
      </c>
      <c r="D15" s="15">
        <v>0</v>
      </c>
      <c r="E15" s="15">
        <v>183.12</v>
      </c>
      <c r="F15" s="16">
        <v>4.4400000000000004</v>
      </c>
    </row>
    <row r="16" spans="1:6" s="4" customFormat="1" ht="22.5" customHeight="1">
      <c r="A16" s="10">
        <v>12</v>
      </c>
      <c r="B16" s="8" t="s">
        <v>16</v>
      </c>
      <c r="C16" s="15">
        <v>1804.76</v>
      </c>
      <c r="D16" s="15">
        <v>43.645330000000001</v>
      </c>
      <c r="E16" s="15">
        <v>993.12782900000002</v>
      </c>
      <c r="F16" s="16">
        <v>855.27750100000003</v>
      </c>
    </row>
    <row r="17" spans="1:6" s="4" customFormat="1" ht="22.5" customHeight="1">
      <c r="A17" s="10">
        <v>13</v>
      </c>
      <c r="B17" s="8" t="s">
        <v>17</v>
      </c>
      <c r="C17" s="15">
        <v>1470</v>
      </c>
      <c r="D17" s="15">
        <v>0</v>
      </c>
      <c r="E17" s="15">
        <v>1470</v>
      </c>
      <c r="F17" s="16">
        <v>0</v>
      </c>
    </row>
    <row r="18" spans="1:6" s="4" customFormat="1" ht="22.5" customHeight="1">
      <c r="A18" s="10">
        <v>14</v>
      </c>
      <c r="B18" s="8" t="s">
        <v>18</v>
      </c>
      <c r="C18" s="15">
        <v>0</v>
      </c>
      <c r="D18" s="15">
        <v>0</v>
      </c>
      <c r="E18" s="15">
        <v>0</v>
      </c>
      <c r="F18" s="16">
        <v>0</v>
      </c>
    </row>
    <row r="19" spans="1:6" s="4" customFormat="1" ht="22.5" customHeight="1">
      <c r="A19" s="10">
        <v>15</v>
      </c>
      <c r="B19" s="8" t="s">
        <v>19</v>
      </c>
      <c r="C19" s="15">
        <v>4068.04</v>
      </c>
      <c r="D19" s="15">
        <v>531</v>
      </c>
      <c r="E19" s="15">
        <v>531</v>
      </c>
      <c r="F19" s="16">
        <v>4068.04</v>
      </c>
    </row>
    <row r="20" spans="1:6" s="4" customFormat="1" ht="22.5" customHeight="1">
      <c r="A20" s="10">
        <v>16</v>
      </c>
      <c r="B20" s="8" t="s">
        <v>20</v>
      </c>
      <c r="C20" s="15">
        <v>3758.5919549999999</v>
      </c>
      <c r="D20" s="15">
        <v>5111.1477890000006</v>
      </c>
      <c r="E20" s="15">
        <v>2328.9997440000002</v>
      </c>
      <c r="F20" s="16">
        <v>6540.74</v>
      </c>
    </row>
    <row r="21" spans="1:6" s="4" customFormat="1" ht="22.5" customHeight="1">
      <c r="A21" s="10">
        <v>17</v>
      </c>
      <c r="B21" s="8" t="s">
        <v>21</v>
      </c>
      <c r="C21" s="15">
        <v>95.95</v>
      </c>
      <c r="D21" s="15">
        <v>0</v>
      </c>
      <c r="E21" s="15">
        <v>95.95</v>
      </c>
      <c r="F21" s="16">
        <v>0</v>
      </c>
    </row>
    <row r="22" spans="1:6" s="4" customFormat="1" ht="22.5" customHeight="1">
      <c r="A22" s="10">
        <v>18</v>
      </c>
      <c r="B22" s="8" t="s">
        <v>22</v>
      </c>
      <c r="C22" s="15">
        <v>186.53</v>
      </c>
      <c r="D22" s="15">
        <v>3213.8036539999998</v>
      </c>
      <c r="E22" s="15">
        <v>186.53</v>
      </c>
      <c r="F22" s="16">
        <v>3213.8036539999998</v>
      </c>
    </row>
    <row r="23" spans="1:6" s="4" customFormat="1" ht="22.5" customHeight="1">
      <c r="A23" s="10">
        <v>19</v>
      </c>
      <c r="B23" s="8" t="s">
        <v>23</v>
      </c>
      <c r="C23" s="15">
        <v>1756.9</v>
      </c>
      <c r="D23" s="15">
        <v>0</v>
      </c>
      <c r="E23" s="15">
        <v>792</v>
      </c>
      <c r="F23" s="16">
        <v>964.9</v>
      </c>
    </row>
    <row r="24" spans="1:6" s="4" customFormat="1" ht="22.5" customHeight="1">
      <c r="A24" s="10">
        <v>20</v>
      </c>
      <c r="B24" s="8" t="s">
        <v>24</v>
      </c>
      <c r="C24" s="15">
        <v>5333</v>
      </c>
      <c r="D24" s="15">
        <v>2.96</v>
      </c>
      <c r="E24" s="15">
        <v>291.36900000000003</v>
      </c>
      <c r="F24" s="16">
        <v>5044.5910000000003</v>
      </c>
    </row>
    <row r="25" spans="1:6" s="4" customFormat="1" ht="22.5" customHeight="1">
      <c r="A25" s="10">
        <v>21</v>
      </c>
      <c r="B25" s="8" t="s">
        <v>25</v>
      </c>
      <c r="C25" s="15">
        <v>5201.75</v>
      </c>
      <c r="D25" s="15">
        <v>1801.75</v>
      </c>
      <c r="E25" s="15">
        <v>2187.79</v>
      </c>
      <c r="F25" s="16">
        <v>4815.71</v>
      </c>
    </row>
    <row r="26" spans="1:6" s="4" customFormat="1" ht="22.5" customHeight="1">
      <c r="A26" s="10">
        <v>22</v>
      </c>
      <c r="B26" s="8" t="s">
        <v>26</v>
      </c>
      <c r="C26" s="15">
        <v>17203.010000000002</v>
      </c>
      <c r="D26" s="15">
        <v>8936.9013730000006</v>
      </c>
      <c r="E26" s="15">
        <v>12803.847495</v>
      </c>
      <c r="F26" s="16">
        <v>13336.063913000002</v>
      </c>
    </row>
    <row r="27" spans="1:6" s="4" customFormat="1" ht="22.5" customHeight="1">
      <c r="A27" s="10">
        <v>23</v>
      </c>
      <c r="B27" s="8" t="s">
        <v>27</v>
      </c>
      <c r="C27" s="15">
        <v>155.63</v>
      </c>
      <c r="D27" s="15">
        <v>0</v>
      </c>
      <c r="E27" s="15">
        <v>155.63</v>
      </c>
      <c r="F27" s="16">
        <v>0</v>
      </c>
    </row>
    <row r="28" spans="1:6" s="4" customFormat="1" ht="22.5" customHeight="1">
      <c r="A28" s="10">
        <v>24</v>
      </c>
      <c r="B28" s="8" t="s">
        <v>28</v>
      </c>
      <c r="C28" s="15">
        <v>19.8</v>
      </c>
      <c r="D28" s="15">
        <v>0</v>
      </c>
      <c r="E28" s="15">
        <v>6.4</v>
      </c>
      <c r="F28" s="16">
        <v>13.4</v>
      </c>
    </row>
    <row r="29" spans="1:6" s="4" customFormat="1" ht="22.5" customHeight="1">
      <c r="A29" s="10">
        <v>25</v>
      </c>
      <c r="B29" s="8" t="s">
        <v>29</v>
      </c>
      <c r="C29" s="19">
        <v>532</v>
      </c>
      <c r="D29" s="19">
        <v>200</v>
      </c>
      <c r="E29" s="19">
        <v>532</v>
      </c>
      <c r="F29" s="20">
        <v>200</v>
      </c>
    </row>
    <row r="30" spans="1:6" s="4" customFormat="1" ht="22.5" customHeight="1">
      <c r="A30" s="10">
        <v>26</v>
      </c>
      <c r="B30" s="8" t="s">
        <v>30</v>
      </c>
      <c r="C30" s="15">
        <v>13</v>
      </c>
      <c r="D30" s="15">
        <v>0</v>
      </c>
      <c r="E30" s="15">
        <v>0</v>
      </c>
      <c r="F30" s="16">
        <v>13</v>
      </c>
    </row>
    <row r="31" spans="1:6" s="4" customFormat="1" ht="22.5" customHeight="1">
      <c r="A31" s="10">
        <v>27</v>
      </c>
      <c r="B31" s="8" t="s">
        <v>31</v>
      </c>
      <c r="C31" s="21">
        <v>14.02</v>
      </c>
      <c r="D31" s="19">
        <v>0</v>
      </c>
      <c r="E31" s="19">
        <v>14.02</v>
      </c>
      <c r="F31" s="20">
        <v>0</v>
      </c>
    </row>
    <row r="32" spans="1:6" s="4" customFormat="1" ht="22.5" customHeight="1">
      <c r="A32" s="10">
        <v>28</v>
      </c>
      <c r="B32" s="8" t="s">
        <v>32</v>
      </c>
      <c r="C32" s="15">
        <v>44.26</v>
      </c>
      <c r="D32" s="15">
        <v>0</v>
      </c>
      <c r="E32" s="15">
        <v>0</v>
      </c>
      <c r="F32" s="16">
        <v>44.26</v>
      </c>
    </row>
    <row r="33" spans="1:6" s="4" customFormat="1" ht="22.5" customHeight="1">
      <c r="A33" s="10">
        <v>29</v>
      </c>
      <c r="B33" s="8" t="s">
        <v>33</v>
      </c>
      <c r="C33" s="15">
        <v>12</v>
      </c>
      <c r="D33" s="15">
        <v>0</v>
      </c>
      <c r="E33" s="15">
        <v>12</v>
      </c>
      <c r="F33" s="16">
        <v>0</v>
      </c>
    </row>
    <row r="34" spans="1:6" s="4" customFormat="1" ht="22.5" customHeight="1">
      <c r="A34" s="10">
        <v>30</v>
      </c>
      <c r="B34" s="8" t="s">
        <v>34</v>
      </c>
      <c r="C34" s="15">
        <v>6</v>
      </c>
      <c r="D34" s="15">
        <v>0</v>
      </c>
      <c r="E34" s="15">
        <v>6</v>
      </c>
      <c r="F34" s="16">
        <v>0</v>
      </c>
    </row>
    <row r="35" spans="1:6" s="4" customFormat="1" ht="22.5" customHeight="1">
      <c r="A35" s="10">
        <v>31</v>
      </c>
      <c r="B35" s="8" t="s">
        <v>35</v>
      </c>
      <c r="C35" s="15">
        <v>123.69</v>
      </c>
      <c r="D35" s="15">
        <v>0</v>
      </c>
      <c r="E35" s="15">
        <f>C35-F35</f>
        <v>59.19</v>
      </c>
      <c r="F35" s="16">
        <v>64.5</v>
      </c>
    </row>
    <row r="36" spans="1:6" s="4" customFormat="1" ht="22.5" customHeight="1">
      <c r="A36" s="10">
        <v>32</v>
      </c>
      <c r="B36" s="8" t="s">
        <v>36</v>
      </c>
      <c r="C36" s="15">
        <v>3010</v>
      </c>
      <c r="D36" s="15">
        <v>0</v>
      </c>
      <c r="E36" s="15">
        <v>3010</v>
      </c>
      <c r="F36" s="16">
        <v>0</v>
      </c>
    </row>
    <row r="37" spans="1:6" s="4" customFormat="1" ht="22.5" customHeight="1" thickBot="1">
      <c r="A37" s="26" t="s">
        <v>37</v>
      </c>
      <c r="B37" s="27"/>
      <c r="C37" s="22">
        <f>SUM(C5:C36)+1</f>
        <v>49304.473239000006</v>
      </c>
      <c r="D37" s="22">
        <f>SUM(D5:D36)</f>
        <v>24435.543248000002</v>
      </c>
      <c r="E37" s="22">
        <f>SUM(E5:E36)</f>
        <v>28789.175340000005</v>
      </c>
      <c r="F37" s="23">
        <f>SUM(F5:F36)</f>
        <v>44949.841182000004</v>
      </c>
    </row>
  </sheetData>
  <mergeCells count="3">
    <mergeCell ref="A1:B1"/>
    <mergeCell ref="A2:F2"/>
    <mergeCell ref="A37:B37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国土基金调整汇总表</vt:lpstr>
      <vt:lpstr>国土基金调整汇总表!Print_Titles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杜湘滨</dc:creator>
  <cp:lastModifiedBy>蒋志强</cp:lastModifiedBy>
  <cp:lastPrinted>2019-11-12T01:09:47Z</cp:lastPrinted>
  <dcterms:created xsi:type="dcterms:W3CDTF">2019-11-11T14:02:20Z</dcterms:created>
  <dcterms:modified xsi:type="dcterms:W3CDTF">2019-11-15T06:08:03Z</dcterms:modified>
</cp:coreProperties>
</file>