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00" windowHeight="13140" activeTab="0"/>
  </bookViews>
  <sheets>
    <sheet name="2019年债券项目" sheetId="1" r:id="rId1"/>
    <sheet name="2020年债券项目" sheetId="2" r:id="rId2"/>
    <sheet name="2021年债券项目截至2021年底支出数）" sheetId="3" r:id="rId3"/>
    <sheet name="2021年债券项目截至2022年5底支出数）" sheetId="4" r:id="rId4"/>
  </sheets>
  <definedNames/>
  <calcPr fullCalcOnLoad="1"/>
</workbook>
</file>

<file path=xl/sharedStrings.xml><?xml version="1.0" encoding="utf-8"?>
<sst xmlns="http://schemas.openxmlformats.org/spreadsheetml/2006/main" count="117" uniqueCount="56">
  <si>
    <t>2019年盐田区地方政府债券资金使用情况表</t>
  </si>
  <si>
    <t>金额单位：万元</t>
  </si>
  <si>
    <t>序号</t>
  </si>
  <si>
    <t>项目名称</t>
  </si>
  <si>
    <t>项目单位</t>
  </si>
  <si>
    <t>预算数</t>
  </si>
  <si>
    <t>支出数</t>
  </si>
  <si>
    <t>完成进度</t>
  </si>
  <si>
    <t>盐田三村、四村和西山吓村整体搬迁项目</t>
  </si>
  <si>
    <t>区更新整备局</t>
  </si>
  <si>
    <t>专项债合计</t>
  </si>
  <si>
    <t>2020年盐田区地方政府债券资金使用情况表</t>
  </si>
  <si>
    <t>备注</t>
  </si>
  <si>
    <t>盐田区居民小区二次供水管网改造工程</t>
  </si>
  <si>
    <t>区水务局</t>
  </si>
  <si>
    <t>沙头角河桥梁及附属工程</t>
  </si>
  <si>
    <t>区工务署</t>
  </si>
  <si>
    <t>梅沙消防站</t>
  </si>
  <si>
    <t>海桐文体公园</t>
  </si>
  <si>
    <t>乐群小学综合体育馆</t>
  </si>
  <si>
    <t>盐田环卫基地及配套工程</t>
  </si>
  <si>
    <t>盐田区资源化环境利用园</t>
  </si>
  <si>
    <t>海心小学</t>
  </si>
  <si>
    <t>海景二路一横七纵慢行交通品质提升设施改造工程</t>
  </si>
  <si>
    <t>盐田区外国语小学综合楼</t>
  </si>
  <si>
    <t>中山纪念学校扩建工程</t>
  </si>
  <si>
    <t>大梅沙村综合整治工程</t>
  </si>
  <si>
    <t>梅沙街道办事处</t>
  </si>
  <si>
    <t>盐田外国语学校综合楼</t>
  </si>
  <si>
    <t>盐港小学综合楼及校门改造工程</t>
  </si>
  <si>
    <t>梅沙运动中心</t>
  </si>
  <si>
    <t>田东中学教学楼拆除重建工程</t>
  </si>
  <si>
    <t>北山工业区配套宿舍工程</t>
  </si>
  <si>
    <t>山海小学建设工程</t>
  </si>
  <si>
    <t>区人民医院传染病防控救治设施升级改造项目</t>
  </si>
  <si>
    <t>区卫生健康局/区人民医院</t>
  </si>
  <si>
    <t>一般债合计</t>
  </si>
  <si>
    <t>盐田港拖车综合服务中心</t>
  </si>
  <si>
    <t>工务署</t>
  </si>
  <si>
    <t>盐田区人民医院医疗综合楼建设工程</t>
  </si>
  <si>
    <t>盐田区人民医院医疗设备购置</t>
  </si>
  <si>
    <t>卫健局</t>
  </si>
  <si>
    <t>含区人民医院2018年设备购置、区人民医院集团2019年医疗设备购置、盐田区人民医院2020年医疗设备购置、盐田区人民医院临床技能模拟培训中心设备购置项目。</t>
  </si>
  <si>
    <t>盐田区幼儿园建设项目</t>
  </si>
  <si>
    <t>含海心幼儿园、盐港幼儿园、机关幼儿园拆除重建工程</t>
  </si>
  <si>
    <t>2021年盐田区地方政府债券资金使用情况表（截至2021年底）</t>
  </si>
  <si>
    <t>单位：万元</t>
  </si>
  <si>
    <t>区教育局</t>
  </si>
  <si>
    <t>御景佳园二期幼儿园改造及设备购置</t>
  </si>
  <si>
    <t>盐田区人民医院医疗设备购置项目</t>
  </si>
  <si>
    <t>区卫健局/区人民医院</t>
  </si>
  <si>
    <t>含盐田区人民医院2021年医疗设备购置、盐田区人民医院临床模拟技能培训中心设备购置、区人民医院沙头角院区住院楼电梯更换工程</t>
  </si>
  <si>
    <t>盐田区半山公园带项目</t>
  </si>
  <si>
    <t>区城管局</t>
  </si>
  <si>
    <t>含半山防火巡逻道，翠岭、红花沥、三洲塘水库工程、梅沙湾公园、沙头角公园项目</t>
  </si>
  <si>
    <t>2021年盐田区地方政府债券资金使用情况表（截至2022年5月底）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</si>
</sst>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name val="SimSun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0"/>
    </font>
    <font>
      <sz val="18"/>
      <color theme="1"/>
      <name val="方正小标宋简体"/>
      <family val="4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2" fillId="0" borderId="0">
      <alignment/>
      <protection/>
    </xf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176" fontId="49" fillId="0" borderId="11" xfId="0" applyNumberFormat="1" applyFont="1" applyBorder="1" applyAlignment="1">
      <alignment horizontal="right" vertical="center"/>
    </xf>
    <xf numFmtId="177" fontId="0" fillId="0" borderId="11" xfId="25" applyNumberFormat="1" applyBorder="1" applyAlignment="1">
      <alignment horizontal="right" vertical="center"/>
    </xf>
    <xf numFmtId="177" fontId="0" fillId="0" borderId="11" xfId="25" applyNumberFormat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176" fontId="42" fillId="0" borderId="11" xfId="0" applyNumberFormat="1" applyFont="1" applyFill="1" applyBorder="1" applyAlignment="1">
      <alignment vertical="center"/>
    </xf>
    <xf numFmtId="177" fontId="42" fillId="0" borderId="11" xfId="25" applyNumberFormat="1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center" vertical="center" wrapText="1"/>
    </xf>
    <xf numFmtId="176" fontId="49" fillId="0" borderId="11" xfId="0" applyNumberFormat="1" applyFon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0" fontId="47" fillId="0" borderId="12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horizontal="center" vertical="center" wrapText="1"/>
    </xf>
    <xf numFmtId="176" fontId="49" fillId="0" borderId="12" xfId="0" applyNumberFormat="1" applyFont="1" applyFill="1" applyBorder="1" applyAlignment="1">
      <alignment horizontal="right" vertical="center"/>
    </xf>
    <xf numFmtId="177" fontId="0" fillId="0" borderId="13" xfId="0" applyNumberFormat="1" applyFill="1" applyBorder="1" applyAlignment="1">
      <alignment horizontal="right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right" vertical="center"/>
    </xf>
    <xf numFmtId="178" fontId="50" fillId="0" borderId="11" xfId="0" applyNumberFormat="1" applyFont="1" applyFill="1" applyBorder="1" applyAlignment="1">
      <alignment horizontal="right" vertical="center"/>
    </xf>
    <xf numFmtId="177" fontId="42" fillId="0" borderId="11" xfId="0" applyNumberFormat="1" applyFont="1" applyFill="1" applyBorder="1" applyAlignment="1">
      <alignment horizontal="right" vertical="center"/>
    </xf>
    <xf numFmtId="178" fontId="7" fillId="0" borderId="11" xfId="63" applyNumberFormat="1" applyFont="1" applyFill="1" applyBorder="1" applyAlignment="1">
      <alignment horizontal="right" vertical="center" wrapText="1"/>
      <protection/>
    </xf>
    <xf numFmtId="177" fontId="0" fillId="0" borderId="11" xfId="0" applyNumberFormat="1" applyFill="1" applyBorder="1" applyAlignment="1">
      <alignment horizontal="left" vertical="center" wrapText="1"/>
    </xf>
    <xf numFmtId="178" fontId="42" fillId="0" borderId="11" xfId="0" applyNumberFormat="1" applyFont="1" applyFill="1" applyBorder="1" applyAlignment="1">
      <alignment vertical="center"/>
    </xf>
    <xf numFmtId="9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D5" sqref="D5"/>
    </sheetView>
  </sheetViews>
  <sheetFormatPr defaultColWidth="9.00390625" defaultRowHeight="15"/>
  <cols>
    <col min="1" max="1" width="5.28125" style="1" bestFit="1" customWidth="1"/>
    <col min="2" max="2" width="39.28125" style="2" customWidth="1"/>
    <col min="3" max="3" width="15.421875" style="2" customWidth="1"/>
    <col min="4" max="4" width="9.421875" style="0" customWidth="1"/>
    <col min="5" max="5" width="15.57421875" style="0" customWidth="1"/>
    <col min="6" max="6" width="9.57421875" style="3" customWidth="1"/>
    <col min="7" max="7" width="11.421875" style="0" bestFit="1" customWidth="1"/>
  </cols>
  <sheetData>
    <row r="1" spans="1:3" ht="27" customHeight="1">
      <c r="A1" s="4"/>
      <c r="B1" s="5"/>
      <c r="C1" s="5"/>
    </row>
    <row r="2" spans="1:6" ht="27" customHeight="1">
      <c r="A2" s="6" t="s">
        <v>0</v>
      </c>
      <c r="B2" s="6"/>
      <c r="C2" s="6"/>
      <c r="D2" s="6"/>
      <c r="E2" s="6"/>
      <c r="F2" s="6"/>
    </row>
    <row r="3" spans="1:6" ht="14.25">
      <c r="A3" s="7"/>
      <c r="B3" s="7"/>
      <c r="C3" s="8"/>
      <c r="D3" s="9"/>
      <c r="E3" s="9"/>
      <c r="F3" s="3" t="s">
        <v>1</v>
      </c>
    </row>
    <row r="4" spans="1:6" ht="30.75" customHeight="1">
      <c r="A4" s="10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2" t="s">
        <v>7</v>
      </c>
    </row>
    <row r="5" spans="1:6" ht="19.5" customHeight="1">
      <c r="A5" s="22">
        <v>1</v>
      </c>
      <c r="B5" s="23" t="s">
        <v>8</v>
      </c>
      <c r="C5" s="22" t="s">
        <v>9</v>
      </c>
      <c r="D5" s="25">
        <v>20000</v>
      </c>
      <c r="E5" s="37">
        <v>20000</v>
      </c>
      <c r="F5" s="26">
        <f>E5/D5</f>
        <v>1</v>
      </c>
    </row>
    <row r="6" spans="1:6" ht="19.5" customHeight="1">
      <c r="A6" s="18" t="s">
        <v>10</v>
      </c>
      <c r="B6" s="19"/>
      <c r="C6" s="19"/>
      <c r="D6" s="20">
        <f>SUM(D5:D5)</f>
        <v>20000</v>
      </c>
      <c r="E6" s="39">
        <f>SUM(E5:E5)</f>
        <v>20000</v>
      </c>
      <c r="F6" s="36">
        <f>E6/D6</f>
        <v>1</v>
      </c>
    </row>
  </sheetData>
  <sheetProtection/>
  <mergeCells count="4">
    <mergeCell ref="A1:B1"/>
    <mergeCell ref="A2:F2"/>
    <mergeCell ref="A3:B3"/>
    <mergeCell ref="A6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G27" sqref="G27"/>
    </sheetView>
  </sheetViews>
  <sheetFormatPr defaultColWidth="9.00390625" defaultRowHeight="15"/>
  <cols>
    <col min="1" max="1" width="5.28125" style="1" bestFit="1" customWidth="1"/>
    <col min="2" max="2" width="45.28125" style="2" customWidth="1"/>
    <col min="3" max="3" width="26.00390625" style="2" customWidth="1"/>
    <col min="4" max="4" width="9.421875" style="0" customWidth="1"/>
    <col min="5" max="5" width="15.57421875" style="0" customWidth="1"/>
    <col min="6" max="6" width="9.57421875" style="3" customWidth="1"/>
    <col min="7" max="7" width="21.421875" style="3" customWidth="1"/>
    <col min="8" max="8" width="11.421875" style="0" bestFit="1" customWidth="1"/>
  </cols>
  <sheetData>
    <row r="1" spans="1:3" ht="27" customHeight="1">
      <c r="A1" s="4"/>
      <c r="B1" s="5"/>
      <c r="C1" s="5"/>
    </row>
    <row r="2" spans="1:7" ht="27" customHeight="1">
      <c r="A2" s="6" t="s">
        <v>11</v>
      </c>
      <c r="B2" s="6"/>
      <c r="C2" s="6"/>
      <c r="D2" s="6"/>
      <c r="E2" s="6"/>
      <c r="F2" s="6"/>
      <c r="G2" s="6"/>
    </row>
    <row r="3" spans="1:7" ht="14.25">
      <c r="A3" s="7"/>
      <c r="B3" s="7"/>
      <c r="C3" s="8"/>
      <c r="D3" s="9"/>
      <c r="E3" s="9"/>
      <c r="F3" s="3" t="s">
        <v>1</v>
      </c>
      <c r="G3" s="3" t="s">
        <v>1</v>
      </c>
    </row>
    <row r="4" spans="1:7" ht="30.75" customHeight="1">
      <c r="A4" s="10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2" t="s">
        <v>7</v>
      </c>
      <c r="G4" s="12" t="s">
        <v>12</v>
      </c>
    </row>
    <row r="5" spans="1:7" ht="19.5" customHeight="1">
      <c r="A5" s="22">
        <v>1</v>
      </c>
      <c r="B5" s="23" t="s">
        <v>13</v>
      </c>
      <c r="C5" s="24" t="s">
        <v>14</v>
      </c>
      <c r="D5" s="25">
        <v>3000</v>
      </c>
      <c r="E5" s="25">
        <v>3000</v>
      </c>
      <c r="F5" s="26">
        <f aca="true" t="shared" si="0" ref="F5:F29">E5/D5</f>
        <v>1</v>
      </c>
      <c r="G5" s="26"/>
    </row>
    <row r="6" spans="1:7" ht="19.5" customHeight="1">
      <c r="A6" s="22">
        <v>2</v>
      </c>
      <c r="B6" s="27" t="s">
        <v>15</v>
      </c>
      <c r="C6" s="28" t="s">
        <v>16</v>
      </c>
      <c r="D6" s="29">
        <v>1000</v>
      </c>
      <c r="E6" s="29">
        <v>1000</v>
      </c>
      <c r="F6" s="26">
        <f t="shared" si="0"/>
        <v>1</v>
      </c>
      <c r="G6" s="26"/>
    </row>
    <row r="7" spans="1:7" ht="19.5" customHeight="1">
      <c r="A7" s="22">
        <v>3</v>
      </c>
      <c r="B7" s="27" t="s">
        <v>17</v>
      </c>
      <c r="C7" s="28" t="s">
        <v>16</v>
      </c>
      <c r="D7" s="29">
        <v>1236</v>
      </c>
      <c r="E7" s="29">
        <v>1236</v>
      </c>
      <c r="F7" s="26">
        <f t="shared" si="0"/>
        <v>1</v>
      </c>
      <c r="G7" s="26"/>
    </row>
    <row r="8" spans="1:7" ht="19.5" customHeight="1">
      <c r="A8" s="22">
        <v>4</v>
      </c>
      <c r="B8" s="27" t="s">
        <v>18</v>
      </c>
      <c r="C8" s="28" t="s">
        <v>16</v>
      </c>
      <c r="D8" s="29">
        <v>80</v>
      </c>
      <c r="E8" s="29">
        <v>80</v>
      </c>
      <c r="F8" s="26">
        <f t="shared" si="0"/>
        <v>1</v>
      </c>
      <c r="G8" s="26"/>
    </row>
    <row r="9" spans="1:7" ht="19.5" customHeight="1">
      <c r="A9" s="22">
        <v>5</v>
      </c>
      <c r="B9" s="23" t="s">
        <v>19</v>
      </c>
      <c r="C9" s="28" t="s">
        <v>16</v>
      </c>
      <c r="D9" s="25">
        <v>800</v>
      </c>
      <c r="E9" s="25">
        <v>800</v>
      </c>
      <c r="F9" s="26">
        <f t="shared" si="0"/>
        <v>1</v>
      </c>
      <c r="G9" s="26"/>
    </row>
    <row r="10" spans="1:7" ht="19.5" customHeight="1">
      <c r="A10" s="22">
        <v>6</v>
      </c>
      <c r="B10" s="23" t="s">
        <v>20</v>
      </c>
      <c r="C10" s="28" t="s">
        <v>16</v>
      </c>
      <c r="D10" s="25">
        <v>297</v>
      </c>
      <c r="E10" s="25">
        <v>297</v>
      </c>
      <c r="F10" s="26">
        <f t="shared" si="0"/>
        <v>1</v>
      </c>
      <c r="G10" s="26"/>
    </row>
    <row r="11" spans="1:7" ht="19.5" customHeight="1">
      <c r="A11" s="22">
        <v>7</v>
      </c>
      <c r="B11" s="23" t="s">
        <v>21</v>
      </c>
      <c r="C11" s="28" t="s">
        <v>16</v>
      </c>
      <c r="D11" s="25">
        <v>2001</v>
      </c>
      <c r="E11" s="25">
        <v>2001</v>
      </c>
      <c r="F11" s="26">
        <f t="shared" si="0"/>
        <v>1</v>
      </c>
      <c r="G11" s="26"/>
    </row>
    <row r="12" spans="1:7" ht="19.5" customHeight="1">
      <c r="A12" s="22">
        <v>8</v>
      </c>
      <c r="B12" s="23" t="s">
        <v>22</v>
      </c>
      <c r="C12" s="28" t="s">
        <v>16</v>
      </c>
      <c r="D12" s="25">
        <v>5326</v>
      </c>
      <c r="E12" s="25">
        <v>5326</v>
      </c>
      <c r="F12" s="26">
        <f t="shared" si="0"/>
        <v>1</v>
      </c>
      <c r="G12" s="26"/>
    </row>
    <row r="13" spans="1:7" ht="19.5" customHeight="1">
      <c r="A13" s="22">
        <v>9</v>
      </c>
      <c r="B13" s="27" t="s">
        <v>23</v>
      </c>
      <c r="C13" s="28" t="s">
        <v>16</v>
      </c>
      <c r="D13" s="29">
        <v>1239</v>
      </c>
      <c r="E13" s="29">
        <v>1239</v>
      </c>
      <c r="F13" s="26">
        <f t="shared" si="0"/>
        <v>1</v>
      </c>
      <c r="G13" s="26"/>
    </row>
    <row r="14" spans="1:7" ht="19.5" customHeight="1">
      <c r="A14" s="22">
        <v>10</v>
      </c>
      <c r="B14" s="27" t="s">
        <v>24</v>
      </c>
      <c r="C14" s="28" t="s">
        <v>16</v>
      </c>
      <c r="D14" s="29">
        <v>1516</v>
      </c>
      <c r="E14" s="29">
        <v>1516</v>
      </c>
      <c r="F14" s="26">
        <f t="shared" si="0"/>
        <v>1</v>
      </c>
      <c r="G14" s="26"/>
    </row>
    <row r="15" spans="1:7" ht="19.5" customHeight="1">
      <c r="A15" s="22">
        <v>11</v>
      </c>
      <c r="B15" s="27" t="s">
        <v>25</v>
      </c>
      <c r="C15" s="28" t="s">
        <v>16</v>
      </c>
      <c r="D15" s="29">
        <v>4752</v>
      </c>
      <c r="E15" s="29">
        <v>4752</v>
      </c>
      <c r="F15" s="26">
        <f t="shared" si="0"/>
        <v>1</v>
      </c>
      <c r="G15" s="26"/>
    </row>
    <row r="16" spans="1:7" ht="19.5" customHeight="1">
      <c r="A16" s="22">
        <v>12</v>
      </c>
      <c r="B16" s="23" t="s">
        <v>26</v>
      </c>
      <c r="C16" s="24" t="s">
        <v>27</v>
      </c>
      <c r="D16" s="25">
        <v>5000</v>
      </c>
      <c r="E16" s="25">
        <v>5000</v>
      </c>
      <c r="F16" s="26">
        <f t="shared" si="0"/>
        <v>1</v>
      </c>
      <c r="G16" s="26"/>
    </row>
    <row r="17" spans="1:7" ht="19.5" customHeight="1">
      <c r="A17" s="22">
        <v>13</v>
      </c>
      <c r="B17" s="23" t="s">
        <v>28</v>
      </c>
      <c r="C17" s="28" t="s">
        <v>16</v>
      </c>
      <c r="D17" s="25">
        <v>4242</v>
      </c>
      <c r="E17" s="25">
        <v>4242</v>
      </c>
      <c r="F17" s="26">
        <f t="shared" si="0"/>
        <v>1</v>
      </c>
      <c r="G17" s="26"/>
    </row>
    <row r="18" spans="1:7" ht="19.5" customHeight="1">
      <c r="A18" s="22">
        <v>14</v>
      </c>
      <c r="B18" s="23" t="s">
        <v>29</v>
      </c>
      <c r="C18" s="28" t="s">
        <v>16</v>
      </c>
      <c r="D18" s="25">
        <v>779</v>
      </c>
      <c r="E18" s="25">
        <v>779</v>
      </c>
      <c r="F18" s="26">
        <f t="shared" si="0"/>
        <v>1</v>
      </c>
      <c r="G18" s="26"/>
    </row>
    <row r="19" spans="1:7" ht="19.5" customHeight="1">
      <c r="A19" s="22">
        <v>15</v>
      </c>
      <c r="B19" s="27" t="s">
        <v>30</v>
      </c>
      <c r="C19" s="28" t="s">
        <v>16</v>
      </c>
      <c r="D19" s="29">
        <v>1500</v>
      </c>
      <c r="E19" s="29">
        <v>1500</v>
      </c>
      <c r="F19" s="26">
        <f t="shared" si="0"/>
        <v>1</v>
      </c>
      <c r="G19" s="26"/>
    </row>
    <row r="20" spans="1:10" ht="19.5" customHeight="1">
      <c r="A20" s="22">
        <v>16</v>
      </c>
      <c r="B20" s="27" t="s">
        <v>31</v>
      </c>
      <c r="C20" s="28" t="s">
        <v>16</v>
      </c>
      <c r="D20" s="29">
        <v>4256</v>
      </c>
      <c r="E20" s="29">
        <v>4256</v>
      </c>
      <c r="F20" s="26">
        <f t="shared" si="0"/>
        <v>1</v>
      </c>
      <c r="G20" s="26"/>
      <c r="J20" s="40"/>
    </row>
    <row r="21" spans="1:10" ht="19.5" customHeight="1">
      <c r="A21" s="22">
        <v>17</v>
      </c>
      <c r="B21" s="27" t="s">
        <v>32</v>
      </c>
      <c r="C21" s="28" t="s">
        <v>16</v>
      </c>
      <c r="D21" s="29">
        <v>1300</v>
      </c>
      <c r="E21" s="29">
        <v>1300</v>
      </c>
      <c r="F21" s="26">
        <f t="shared" si="0"/>
        <v>1</v>
      </c>
      <c r="G21" s="26"/>
      <c r="J21" s="41"/>
    </row>
    <row r="22" spans="1:10" ht="19.5" customHeight="1">
      <c r="A22" s="22">
        <v>18</v>
      </c>
      <c r="B22" s="27" t="s">
        <v>33</v>
      </c>
      <c r="C22" s="28" t="s">
        <v>16</v>
      </c>
      <c r="D22" s="29">
        <v>1676</v>
      </c>
      <c r="E22" s="29">
        <v>1676</v>
      </c>
      <c r="F22" s="26">
        <f t="shared" si="0"/>
        <v>1</v>
      </c>
      <c r="G22" s="30"/>
      <c r="J22" s="41"/>
    </row>
    <row r="23" spans="1:10" ht="19.5" customHeight="1">
      <c r="A23" s="22">
        <v>19</v>
      </c>
      <c r="B23" s="23" t="s">
        <v>34</v>
      </c>
      <c r="C23" s="24" t="s">
        <v>35</v>
      </c>
      <c r="D23" s="25">
        <v>500</v>
      </c>
      <c r="E23" s="25">
        <v>500</v>
      </c>
      <c r="F23" s="26">
        <f t="shared" si="0"/>
        <v>1</v>
      </c>
      <c r="G23" s="26"/>
      <c r="J23" s="41"/>
    </row>
    <row r="24" spans="1:10" ht="19.5" customHeight="1">
      <c r="A24" s="31" t="s">
        <v>36</v>
      </c>
      <c r="B24" s="32"/>
      <c r="C24" s="33"/>
      <c r="D24" s="34">
        <f>SUM(D5:D23)</f>
        <v>40500</v>
      </c>
      <c r="E24" s="35">
        <v>40500</v>
      </c>
      <c r="F24" s="26">
        <f t="shared" si="0"/>
        <v>1</v>
      </c>
      <c r="G24" s="36"/>
      <c r="J24" s="40"/>
    </row>
    <row r="25" spans="1:7" ht="19.5" customHeight="1">
      <c r="A25" s="22">
        <v>1</v>
      </c>
      <c r="B25" s="23" t="s">
        <v>37</v>
      </c>
      <c r="C25" s="22" t="s">
        <v>38</v>
      </c>
      <c r="D25" s="25">
        <v>22870</v>
      </c>
      <c r="E25" s="37">
        <v>22870</v>
      </c>
      <c r="F25" s="26">
        <f t="shared" si="0"/>
        <v>1</v>
      </c>
      <c r="G25" s="26"/>
    </row>
    <row r="26" spans="1:7" ht="19.5" customHeight="1">
      <c r="A26" s="22">
        <v>2</v>
      </c>
      <c r="B26" s="23" t="s">
        <v>39</v>
      </c>
      <c r="C26" s="22" t="s">
        <v>38</v>
      </c>
      <c r="D26" s="25">
        <v>8000</v>
      </c>
      <c r="E26" s="37">
        <v>8000</v>
      </c>
      <c r="F26" s="26">
        <f t="shared" si="0"/>
        <v>1</v>
      </c>
      <c r="G26" s="26"/>
    </row>
    <row r="27" spans="1:7" ht="66" customHeight="1">
      <c r="A27" s="22">
        <v>3</v>
      </c>
      <c r="B27" s="23" t="s">
        <v>40</v>
      </c>
      <c r="C27" s="22" t="s">
        <v>41</v>
      </c>
      <c r="D27" s="25">
        <v>2980</v>
      </c>
      <c r="E27" s="37">
        <v>2980</v>
      </c>
      <c r="F27" s="26">
        <f t="shared" si="0"/>
        <v>1</v>
      </c>
      <c r="G27" s="38" t="s">
        <v>42</v>
      </c>
    </row>
    <row r="28" spans="1:7" ht="75.75" customHeight="1">
      <c r="A28" s="22">
        <v>4</v>
      </c>
      <c r="B28" s="23" t="s">
        <v>43</v>
      </c>
      <c r="C28" s="22" t="s">
        <v>38</v>
      </c>
      <c r="D28" s="25">
        <v>6150</v>
      </c>
      <c r="E28" s="37">
        <v>6150</v>
      </c>
      <c r="F28" s="26">
        <f t="shared" si="0"/>
        <v>1</v>
      </c>
      <c r="G28" s="38" t="s">
        <v>44</v>
      </c>
    </row>
    <row r="29" spans="1:7" ht="19.5" customHeight="1">
      <c r="A29" s="18" t="s">
        <v>10</v>
      </c>
      <c r="B29" s="19"/>
      <c r="C29" s="19"/>
      <c r="D29" s="20">
        <f>SUM(D25:D28)</f>
        <v>40000</v>
      </c>
      <c r="E29" s="39">
        <f>SUM(E25:E28)</f>
        <v>40000</v>
      </c>
      <c r="F29" s="26">
        <f t="shared" si="0"/>
        <v>1</v>
      </c>
      <c r="G29" s="36"/>
    </row>
  </sheetData>
  <sheetProtection/>
  <mergeCells count="5">
    <mergeCell ref="A1:B1"/>
    <mergeCell ref="A2:G2"/>
    <mergeCell ref="A3:B3"/>
    <mergeCell ref="A24:B24"/>
    <mergeCell ref="A29:B29"/>
  </mergeCells>
  <printOptions/>
  <pageMargins left="0.72" right="0.37" top="0.32" bottom="0.35" header="0.31496062992125984" footer="0.31496062992125984"/>
  <pageSetup fitToHeight="1" fitToWidth="1" horizontalDpi="200" verticalDpi="200" orientation="portrait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A1" sqref="A1:IV65536"/>
    </sheetView>
  </sheetViews>
  <sheetFormatPr defaultColWidth="9.00390625" defaultRowHeight="15"/>
  <cols>
    <col min="1" max="1" width="5.28125" style="1" bestFit="1" customWidth="1"/>
    <col min="2" max="2" width="35.57421875" style="2" customWidth="1"/>
    <col min="3" max="3" width="21.7109375" style="2" customWidth="1"/>
    <col min="4" max="4" width="14.421875" style="0" customWidth="1"/>
    <col min="5" max="6" width="13.7109375" style="0" customWidth="1"/>
    <col min="7" max="7" width="24.57421875" style="3" customWidth="1"/>
  </cols>
  <sheetData>
    <row r="1" spans="1:3" ht="27" customHeight="1">
      <c r="A1" s="4"/>
      <c r="B1" s="5"/>
      <c r="C1" s="5"/>
    </row>
    <row r="2" spans="1:7" ht="27" customHeight="1">
      <c r="A2" s="6" t="s">
        <v>45</v>
      </c>
      <c r="B2" s="6"/>
      <c r="C2" s="6"/>
      <c r="D2" s="6"/>
      <c r="E2" s="6"/>
      <c r="F2" s="6"/>
      <c r="G2" s="6"/>
    </row>
    <row r="3" spans="1:7" ht="14.25">
      <c r="A3" s="7"/>
      <c r="B3" s="7"/>
      <c r="C3" s="8"/>
      <c r="D3" s="9"/>
      <c r="E3" s="9"/>
      <c r="F3" s="9"/>
      <c r="G3" s="3" t="s">
        <v>46</v>
      </c>
    </row>
    <row r="4" spans="1:7" ht="30.75" customHeight="1">
      <c r="A4" s="10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2" t="s">
        <v>7</v>
      </c>
      <c r="G4" s="12" t="s">
        <v>12</v>
      </c>
    </row>
    <row r="5" spans="1:7" ht="30" customHeight="1">
      <c r="A5" s="13">
        <v>1</v>
      </c>
      <c r="B5" s="14" t="s">
        <v>43</v>
      </c>
      <c r="C5" s="13" t="s">
        <v>16</v>
      </c>
      <c r="D5" s="15">
        <v>2830</v>
      </c>
      <c r="E5" s="15">
        <v>2830</v>
      </c>
      <c r="F5" s="16">
        <f aca="true" t="shared" si="0" ref="F5:F10">E5/D5</f>
        <v>1</v>
      </c>
      <c r="G5" s="16"/>
    </row>
    <row r="6" spans="1:7" ht="30" customHeight="1">
      <c r="A6" s="13">
        <v>2</v>
      </c>
      <c r="B6" s="14" t="s">
        <v>43</v>
      </c>
      <c r="C6" s="13" t="s">
        <v>47</v>
      </c>
      <c r="D6" s="15">
        <v>1170</v>
      </c>
      <c r="E6" s="15">
        <v>1170</v>
      </c>
      <c r="F6" s="16">
        <f t="shared" si="0"/>
        <v>1</v>
      </c>
      <c r="G6" s="17" t="s">
        <v>48</v>
      </c>
    </row>
    <row r="7" spans="1:7" ht="79.5" customHeight="1">
      <c r="A7" s="13">
        <v>3</v>
      </c>
      <c r="B7" s="14" t="s">
        <v>49</v>
      </c>
      <c r="C7" s="13" t="s">
        <v>50</v>
      </c>
      <c r="D7" s="15">
        <v>1800</v>
      </c>
      <c r="E7" s="15">
        <v>1800</v>
      </c>
      <c r="F7" s="16">
        <f t="shared" si="0"/>
        <v>1</v>
      </c>
      <c r="G7" s="17" t="s">
        <v>51</v>
      </c>
    </row>
    <row r="8" spans="1:7" ht="30" customHeight="1">
      <c r="A8" s="13">
        <v>4</v>
      </c>
      <c r="B8" s="14" t="s">
        <v>39</v>
      </c>
      <c r="C8" s="13" t="s">
        <v>16</v>
      </c>
      <c r="D8" s="15">
        <v>14000</v>
      </c>
      <c r="E8" s="15">
        <v>12970.621137</v>
      </c>
      <c r="F8" s="16">
        <f t="shared" si="0"/>
        <v>0.9264729383571428</v>
      </c>
      <c r="G8" s="17"/>
    </row>
    <row r="9" spans="1:7" ht="75.75" customHeight="1">
      <c r="A9" s="13">
        <v>5</v>
      </c>
      <c r="B9" s="14" t="s">
        <v>52</v>
      </c>
      <c r="C9" s="13" t="s">
        <v>53</v>
      </c>
      <c r="D9" s="15">
        <v>14200</v>
      </c>
      <c r="E9" s="15">
        <v>12995.992603</v>
      </c>
      <c r="F9" s="16">
        <f t="shared" si="0"/>
        <v>0.9152107466901409</v>
      </c>
      <c r="G9" s="17" t="s">
        <v>54</v>
      </c>
    </row>
    <row r="10" spans="1:7" ht="19.5" customHeight="1">
      <c r="A10" s="18" t="s">
        <v>10</v>
      </c>
      <c r="B10" s="19"/>
      <c r="C10" s="19"/>
      <c r="D10" s="20">
        <f>SUM(D5:D9)</f>
        <v>34000</v>
      </c>
      <c r="E10" s="20">
        <f>SUM(E5:E9)</f>
        <v>31766.61374</v>
      </c>
      <c r="F10" s="16">
        <f t="shared" si="0"/>
        <v>0.9343121688235294</v>
      </c>
      <c r="G10" s="21"/>
    </row>
  </sheetData>
  <sheetProtection/>
  <mergeCells count="4">
    <mergeCell ref="A1:B1"/>
    <mergeCell ref="A2:G2"/>
    <mergeCell ref="A3:B3"/>
    <mergeCell ref="A10:B10"/>
  </mergeCells>
  <printOptions/>
  <pageMargins left="0.7" right="0.7" top="0.75" bottom="0.75" header="0.3" footer="0.3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workbookViewId="0" topLeftCell="A1">
      <selection activeCell="G9" sqref="G9"/>
    </sheetView>
  </sheetViews>
  <sheetFormatPr defaultColWidth="9.00390625" defaultRowHeight="15"/>
  <cols>
    <col min="1" max="1" width="5.28125" style="1" bestFit="1" customWidth="1"/>
    <col min="2" max="2" width="35.57421875" style="2" customWidth="1"/>
    <col min="3" max="3" width="21.7109375" style="2" customWidth="1"/>
    <col min="4" max="4" width="14.421875" style="0" customWidth="1"/>
    <col min="5" max="6" width="13.7109375" style="0" customWidth="1"/>
    <col min="7" max="7" width="24.57421875" style="3" customWidth="1"/>
  </cols>
  <sheetData>
    <row r="1" spans="1:3" ht="27" customHeight="1">
      <c r="A1" s="4"/>
      <c r="B1" s="5"/>
      <c r="C1" s="5"/>
    </row>
    <row r="2" spans="1:7" ht="27" customHeight="1">
      <c r="A2" s="6" t="s">
        <v>55</v>
      </c>
      <c r="B2" s="6"/>
      <c r="C2" s="6"/>
      <c r="D2" s="6"/>
      <c r="E2" s="6"/>
      <c r="F2" s="6"/>
      <c r="G2" s="6"/>
    </row>
    <row r="3" spans="1:7" ht="14.25">
      <c r="A3" s="7"/>
      <c r="B3" s="7"/>
      <c r="C3" s="8"/>
      <c r="D3" s="9"/>
      <c r="E3" s="9"/>
      <c r="F3" s="9"/>
      <c r="G3" s="3" t="s">
        <v>46</v>
      </c>
    </row>
    <row r="4" spans="1:7" ht="30.75" customHeight="1">
      <c r="A4" s="10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2" t="s">
        <v>7</v>
      </c>
      <c r="G4" s="12" t="s">
        <v>12</v>
      </c>
    </row>
    <row r="5" spans="1:7" ht="30" customHeight="1">
      <c r="A5" s="13">
        <v>1</v>
      </c>
      <c r="B5" s="14" t="s">
        <v>43</v>
      </c>
      <c r="C5" s="13" t="s">
        <v>16</v>
      </c>
      <c r="D5" s="15">
        <v>2830</v>
      </c>
      <c r="E5" s="15">
        <v>2830</v>
      </c>
      <c r="F5" s="16">
        <f aca="true" t="shared" si="0" ref="F5:F10">E5/D5</f>
        <v>1</v>
      </c>
      <c r="G5" s="16"/>
    </row>
    <row r="6" spans="1:7" ht="30" customHeight="1">
      <c r="A6" s="13">
        <v>2</v>
      </c>
      <c r="B6" s="14" t="s">
        <v>43</v>
      </c>
      <c r="C6" s="13" t="s">
        <v>47</v>
      </c>
      <c r="D6" s="15">
        <v>1170</v>
      </c>
      <c r="E6" s="15">
        <v>1170</v>
      </c>
      <c r="F6" s="16">
        <f t="shared" si="0"/>
        <v>1</v>
      </c>
      <c r="G6" s="17" t="s">
        <v>48</v>
      </c>
    </row>
    <row r="7" spans="1:7" ht="79.5" customHeight="1">
      <c r="A7" s="13">
        <v>3</v>
      </c>
      <c r="B7" s="14" t="s">
        <v>49</v>
      </c>
      <c r="C7" s="13" t="s">
        <v>50</v>
      </c>
      <c r="D7" s="15">
        <v>1800</v>
      </c>
      <c r="E7" s="15">
        <v>1800</v>
      </c>
      <c r="F7" s="16">
        <f t="shared" si="0"/>
        <v>1</v>
      </c>
      <c r="G7" s="17" t="s">
        <v>51</v>
      </c>
    </row>
    <row r="8" spans="1:7" ht="30" customHeight="1">
      <c r="A8" s="13">
        <v>4</v>
      </c>
      <c r="B8" s="14" t="s">
        <v>39</v>
      </c>
      <c r="C8" s="13" t="s">
        <v>16</v>
      </c>
      <c r="D8" s="15">
        <v>14000</v>
      </c>
      <c r="E8" s="15">
        <v>14000</v>
      </c>
      <c r="F8" s="16">
        <f t="shared" si="0"/>
        <v>1</v>
      </c>
      <c r="G8" s="17"/>
    </row>
    <row r="9" spans="1:7" ht="75.75" customHeight="1">
      <c r="A9" s="13">
        <v>5</v>
      </c>
      <c r="B9" s="14" t="s">
        <v>52</v>
      </c>
      <c r="C9" s="13" t="s">
        <v>53</v>
      </c>
      <c r="D9" s="15">
        <v>14200</v>
      </c>
      <c r="E9" s="15">
        <v>14200</v>
      </c>
      <c r="F9" s="16">
        <f t="shared" si="0"/>
        <v>1</v>
      </c>
      <c r="G9" s="17" t="s">
        <v>54</v>
      </c>
    </row>
    <row r="10" spans="1:7" ht="19.5" customHeight="1">
      <c r="A10" s="18" t="s">
        <v>10</v>
      </c>
      <c r="B10" s="19"/>
      <c r="C10" s="19"/>
      <c r="D10" s="20">
        <f>SUM(D5:D9)</f>
        <v>34000</v>
      </c>
      <c r="E10" s="20">
        <f>SUM(E5:E9)</f>
        <v>34000</v>
      </c>
      <c r="F10" s="16">
        <f t="shared" si="0"/>
        <v>1</v>
      </c>
      <c r="G10" s="21"/>
    </row>
  </sheetData>
  <sheetProtection/>
  <mergeCells count="4">
    <mergeCell ref="A1:B1"/>
    <mergeCell ref="A2:G2"/>
    <mergeCell ref="A3:B3"/>
    <mergeCell ref="A10:B10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Zzy⚽</cp:lastModifiedBy>
  <cp:lastPrinted>2020-05-20T07:04:45Z</cp:lastPrinted>
  <dcterms:created xsi:type="dcterms:W3CDTF">2020-04-28T03:38:46Z</dcterms:created>
  <dcterms:modified xsi:type="dcterms:W3CDTF">2022-06-17T10:02:05Z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0A8E2B0CAD8E45EBA9B6F5B2C8661033</vt:lpwstr>
  </property>
</Properties>
</file>