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6" i="1"/>
  <c r="G11"/>
  <c r="B6"/>
  <c r="B13" s="1"/>
  <c r="E9"/>
  <c r="E8"/>
  <c r="E7"/>
  <c r="G13" l="1"/>
  <c r="E13" s="1"/>
  <c r="E6"/>
  <c r="E11"/>
</calcChain>
</file>

<file path=xl/sharedStrings.xml><?xml version="1.0" encoding="utf-8"?>
<sst xmlns="http://schemas.openxmlformats.org/spreadsheetml/2006/main" count="24" uniqueCount="23">
  <si>
    <t>预算科目</t>
  </si>
  <si>
    <t>备注</t>
  </si>
  <si>
    <t>预算数</t>
    <phoneticPr fontId="3" type="noConversion"/>
  </si>
  <si>
    <t>一、区级一般公共预算收入</t>
    <phoneticPr fontId="3" type="noConversion"/>
  </si>
  <si>
    <t>1.税收收入</t>
  </si>
  <si>
    <t>2.非税收入</t>
    <phoneticPr fontId="3" type="noConversion"/>
  </si>
  <si>
    <t>二、上级补助收入</t>
    <phoneticPr fontId="3" type="noConversion"/>
  </si>
  <si>
    <t>三、上年结余收入</t>
    <phoneticPr fontId="2" type="noConversion"/>
  </si>
  <si>
    <t>-</t>
    <phoneticPr fontId="2" type="noConversion"/>
  </si>
  <si>
    <t>四、调入资金</t>
    <phoneticPr fontId="3" type="noConversion"/>
  </si>
  <si>
    <t>收入合计</t>
    <phoneticPr fontId="3" type="noConversion"/>
  </si>
  <si>
    <t>盐田区2020年一般公共预算收入预算调整表</t>
    <phoneticPr fontId="3" type="noConversion"/>
  </si>
  <si>
    <r>
      <t>2</t>
    </r>
    <r>
      <rPr>
        <b/>
        <sz val="12"/>
        <rFont val="宋体"/>
        <family val="3"/>
        <charset val="134"/>
      </rPr>
      <t>020年年初预算</t>
    </r>
    <phoneticPr fontId="3" type="noConversion"/>
  </si>
  <si>
    <r>
      <t>201</t>
    </r>
    <r>
      <rPr>
        <sz val="12"/>
        <rFont val="宋体"/>
        <family val="3"/>
        <charset val="134"/>
      </rPr>
      <t>9年完成</t>
    </r>
    <phoneticPr fontId="3" type="noConversion"/>
  </si>
  <si>
    <t>-</t>
  </si>
  <si>
    <t>比2019年完成数增长</t>
    <phoneticPr fontId="3" type="noConversion"/>
  </si>
  <si>
    <r>
      <t>2020</t>
    </r>
    <r>
      <rPr>
        <b/>
        <sz val="12"/>
        <rFont val="宋体"/>
        <family val="3"/>
        <charset val="134"/>
      </rPr>
      <t>年调整预算</t>
    </r>
    <phoneticPr fontId="3" type="noConversion"/>
  </si>
  <si>
    <t>调整预算数</t>
    <phoneticPr fontId="3" type="noConversion"/>
  </si>
  <si>
    <t>五、债务转贷收入</t>
    <phoneticPr fontId="2" type="noConversion"/>
  </si>
  <si>
    <t>调增4亿元一般债券转贷收入</t>
    <phoneticPr fontId="2" type="noConversion"/>
  </si>
  <si>
    <t>调减4亿元调入资金</t>
    <phoneticPr fontId="2" type="noConversion"/>
  </si>
  <si>
    <r>
      <t xml:space="preserve">                                                                                            </t>
    </r>
    <r>
      <rPr>
        <sz val="11"/>
        <rFont val="宋体"/>
        <family val="3"/>
        <charset val="134"/>
        <scheme val="minor"/>
      </rPr>
      <t xml:space="preserve"> 单位：万元</t>
    </r>
    <phoneticPr fontId="3" type="noConversion"/>
  </si>
  <si>
    <t>附件1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</si>
</sst>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 &quot;¥&quot;* #,##0_ ;_ &quot;¥&quot;* \-#,##0_ ;_ &quot;¥&quot;* &quot;-&quot;_ ;_ @_ "/>
    <numFmt numFmtId="41" formatCode="_ * #,##0_ ;_ * \-#,##0_ ;_ * &quot;-&quot;_ ;_ @_ "/>
    <numFmt numFmtId="176" formatCode="0.0%"/>
    <numFmt numFmtId="177" formatCode="_-&quot;¥&quot;* #,##0_-;\-&quot;¥&quot;* #,##0_-;_-&quot;¥&quot;* &quot;-&quot;_-;_-@_-"/>
  </numFmts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20"/>
      <name val="方正小标宋简体"/>
      <family val="3"/>
      <charset val="134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</cellStyleXfs>
  <cellXfs count="41">
    <xf numFmtId="0" fontId="0" fillId="0" borderId="0" xfId="0">
      <alignment vertical="center"/>
    </xf>
    <xf numFmtId="0" fontId="4" fillId="0" borderId="0" xfId="3" applyFill="1"/>
    <xf numFmtId="0" fontId="0" fillId="0" borderId="0" xfId="0" applyFill="1">
      <alignment vertical="center"/>
    </xf>
    <xf numFmtId="0" fontId="7" fillId="0" borderId="15" xfId="3" applyFont="1" applyFill="1" applyBorder="1" applyAlignment="1">
      <alignment horizontal="center" vertical="center" wrapText="1"/>
    </xf>
    <xf numFmtId="0" fontId="10" fillId="0" borderId="5" xfId="3" applyFont="1" applyFill="1" applyBorder="1" applyAlignment="1">
      <alignment horizontal="justify" vertical="center" wrapText="1"/>
    </xf>
    <xf numFmtId="3" fontId="10" fillId="0" borderId="6" xfId="3" applyNumberFormat="1" applyFont="1" applyFill="1" applyBorder="1" applyAlignment="1">
      <alignment horizontal="right" vertical="center" wrapText="1"/>
    </xf>
    <xf numFmtId="176" fontId="10" fillId="0" borderId="6" xfId="2" applyNumberFormat="1" applyFont="1" applyFill="1" applyBorder="1" applyAlignment="1">
      <alignment horizontal="right" vertical="center" wrapText="1"/>
    </xf>
    <xf numFmtId="0" fontId="11" fillId="0" borderId="8" xfId="3" applyFont="1" applyFill="1" applyBorder="1" applyAlignment="1">
      <alignment horizontal="left" vertical="center" wrapText="1"/>
    </xf>
    <xf numFmtId="0" fontId="11" fillId="0" borderId="5" xfId="3" applyFont="1" applyFill="1" applyBorder="1" applyAlignment="1">
      <alignment horizontal="left" vertical="center" wrapText="1" indent="1"/>
    </xf>
    <xf numFmtId="41" fontId="11" fillId="0" borderId="6" xfId="3" applyNumberFormat="1" applyFont="1" applyFill="1" applyBorder="1" applyAlignment="1">
      <alignment horizontal="right" vertical="center" wrapText="1"/>
    </xf>
    <xf numFmtId="176" fontId="11" fillId="0" borderId="6" xfId="2" applyNumberFormat="1" applyFont="1" applyFill="1" applyBorder="1" applyAlignment="1">
      <alignment horizontal="right" vertical="center" wrapText="1"/>
    </xf>
    <xf numFmtId="0" fontId="11" fillId="0" borderId="8" xfId="3" applyFont="1" applyFill="1" applyBorder="1" applyAlignment="1">
      <alignment horizontal="right" wrapText="1"/>
    </xf>
    <xf numFmtId="0" fontId="4" fillId="0" borderId="0" xfId="3" applyFont="1" applyFill="1"/>
    <xf numFmtId="0" fontId="4" fillId="0" borderId="0" xfId="0" applyFont="1" applyFill="1">
      <alignment vertical="center"/>
    </xf>
    <xf numFmtId="3" fontId="11" fillId="0" borderId="6" xfId="3" applyNumberFormat="1" applyFont="1" applyFill="1" applyBorder="1" applyAlignment="1">
      <alignment horizontal="right" vertical="center" wrapText="1"/>
    </xf>
    <xf numFmtId="41" fontId="10" fillId="0" borderId="6" xfId="3" applyNumberFormat="1" applyFont="1" applyFill="1" applyBorder="1" applyAlignment="1">
      <alignment horizontal="right" vertical="center" wrapText="1"/>
    </xf>
    <xf numFmtId="0" fontId="10" fillId="0" borderId="8" xfId="3" applyFont="1" applyFill="1" applyBorder="1" applyAlignment="1">
      <alignment horizontal="right" wrapText="1"/>
    </xf>
    <xf numFmtId="0" fontId="8" fillId="0" borderId="0" xfId="3" applyFont="1" applyFill="1"/>
    <xf numFmtId="0" fontId="8" fillId="0" borderId="0" xfId="0" applyFont="1" applyFill="1">
      <alignment vertical="center"/>
    </xf>
    <xf numFmtId="0" fontId="11" fillId="0" borderId="6" xfId="2" applyNumberFormat="1" applyFont="1" applyFill="1" applyBorder="1" applyAlignment="1">
      <alignment horizontal="right" vertical="center" wrapText="1"/>
    </xf>
    <xf numFmtId="0" fontId="5" fillId="0" borderId="8" xfId="3" applyFont="1" applyFill="1" applyBorder="1" applyAlignment="1">
      <alignment horizontal="left" vertical="center" wrapText="1"/>
    </xf>
    <xf numFmtId="0" fontId="10" fillId="0" borderId="9" xfId="3" applyFont="1" applyFill="1" applyBorder="1" applyAlignment="1">
      <alignment horizontal="center" vertical="center" wrapText="1"/>
    </xf>
    <xf numFmtId="41" fontId="10" fillId="0" borderId="10" xfId="3" applyNumberFormat="1" applyFont="1" applyFill="1" applyBorder="1" applyAlignment="1">
      <alignment horizontal="right" vertical="center" wrapText="1"/>
    </xf>
    <xf numFmtId="176" fontId="11" fillId="0" borderId="10" xfId="2" applyNumberFormat="1" applyFont="1" applyFill="1" applyBorder="1" applyAlignment="1">
      <alignment horizontal="right" vertical="center" wrapText="1"/>
    </xf>
    <xf numFmtId="0" fontId="11" fillId="0" borderId="11" xfId="3" applyFont="1" applyFill="1" applyBorder="1" applyAlignment="1">
      <alignment horizontal="right" wrapText="1"/>
    </xf>
    <xf numFmtId="0" fontId="10" fillId="0" borderId="16" xfId="3" applyFont="1" applyFill="1" applyBorder="1" applyAlignment="1">
      <alignment horizontal="justify" vertical="center" wrapText="1"/>
    </xf>
    <xf numFmtId="41" fontId="10" fillId="0" borderId="17" xfId="3" applyNumberFormat="1" applyFont="1" applyFill="1" applyBorder="1" applyAlignment="1">
      <alignment horizontal="right" vertical="center" wrapText="1"/>
    </xf>
    <xf numFmtId="176" fontId="11" fillId="0" borderId="17" xfId="2" applyNumberFormat="1" applyFont="1" applyFill="1" applyBorder="1" applyAlignment="1">
      <alignment horizontal="right" vertical="center" wrapText="1"/>
    </xf>
    <xf numFmtId="0" fontId="5" fillId="0" borderId="18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vertical="center"/>
    </xf>
    <xf numFmtId="0" fontId="7" fillId="0" borderId="4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177" fontId="9" fillId="0" borderId="13" xfId="1" applyNumberFormat="1" applyFont="1" applyFill="1" applyBorder="1" applyAlignment="1">
      <alignment horizontal="center" vertical="center"/>
    </xf>
    <xf numFmtId="177" fontId="9" fillId="0" borderId="15" xfId="1" applyNumberFormat="1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center" vertical="center"/>
    </xf>
    <xf numFmtId="0" fontId="10" fillId="0" borderId="0" xfId="3" applyFont="1" applyFill="1" applyBorder="1" applyAlignment="1">
      <alignment horizontal="right"/>
    </xf>
    <xf numFmtId="0" fontId="7" fillId="0" borderId="3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</cellXfs>
  <cellStyles count="4">
    <cellStyle name="百分比" xfId="2" builtinId="5"/>
    <cellStyle name="常规" xfId="0" builtinId="0"/>
    <cellStyle name="常规_收入" xfId="3"/>
    <cellStyle name="货币[0]" xfId="1" builtin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24" sqref="B24"/>
    </sheetView>
  </sheetViews>
  <sheetFormatPr defaultRowHeight="13.5"/>
  <cols>
    <col min="1" max="1" width="32.375" style="2" customWidth="1"/>
    <col min="2" max="5" width="18.25" style="2" customWidth="1"/>
    <col min="6" max="6" width="22.125" style="2" customWidth="1"/>
    <col min="7" max="7" width="14.25" style="2" hidden="1" customWidth="1"/>
    <col min="8" max="252" width="9" style="2"/>
    <col min="253" max="253" width="27.5" style="2" customWidth="1"/>
    <col min="254" max="259" width="13.125" style="2" customWidth="1"/>
    <col min="260" max="260" width="19.625" style="2" customWidth="1"/>
    <col min="261" max="261" width="14.25" style="2" customWidth="1"/>
    <col min="262" max="508" width="9" style="2"/>
    <col min="509" max="509" width="27.5" style="2" customWidth="1"/>
    <col min="510" max="515" width="13.125" style="2" customWidth="1"/>
    <col min="516" max="516" width="19.625" style="2" customWidth="1"/>
    <col min="517" max="517" width="14.25" style="2" customWidth="1"/>
    <col min="518" max="764" width="9" style="2"/>
    <col min="765" max="765" width="27.5" style="2" customWidth="1"/>
    <col min="766" max="771" width="13.125" style="2" customWidth="1"/>
    <col min="772" max="772" width="19.625" style="2" customWidth="1"/>
    <col min="773" max="773" width="14.25" style="2" customWidth="1"/>
    <col min="774" max="1020" width="9" style="2"/>
    <col min="1021" max="1021" width="27.5" style="2" customWidth="1"/>
    <col min="1022" max="1027" width="13.125" style="2" customWidth="1"/>
    <col min="1028" max="1028" width="19.625" style="2" customWidth="1"/>
    <col min="1029" max="1029" width="14.25" style="2" customWidth="1"/>
    <col min="1030" max="1276" width="9" style="2"/>
    <col min="1277" max="1277" width="27.5" style="2" customWidth="1"/>
    <col min="1278" max="1283" width="13.125" style="2" customWidth="1"/>
    <col min="1284" max="1284" width="19.625" style="2" customWidth="1"/>
    <col min="1285" max="1285" width="14.25" style="2" customWidth="1"/>
    <col min="1286" max="1532" width="9" style="2"/>
    <col min="1533" max="1533" width="27.5" style="2" customWidth="1"/>
    <col min="1534" max="1539" width="13.125" style="2" customWidth="1"/>
    <col min="1540" max="1540" width="19.625" style="2" customWidth="1"/>
    <col min="1541" max="1541" width="14.25" style="2" customWidth="1"/>
    <col min="1542" max="1788" width="9" style="2"/>
    <col min="1789" max="1789" width="27.5" style="2" customWidth="1"/>
    <col min="1790" max="1795" width="13.125" style="2" customWidth="1"/>
    <col min="1796" max="1796" width="19.625" style="2" customWidth="1"/>
    <col min="1797" max="1797" width="14.25" style="2" customWidth="1"/>
    <col min="1798" max="2044" width="9" style="2"/>
    <col min="2045" max="2045" width="27.5" style="2" customWidth="1"/>
    <col min="2046" max="2051" width="13.125" style="2" customWidth="1"/>
    <col min="2052" max="2052" width="19.625" style="2" customWidth="1"/>
    <col min="2053" max="2053" width="14.25" style="2" customWidth="1"/>
    <col min="2054" max="2300" width="9" style="2"/>
    <col min="2301" max="2301" width="27.5" style="2" customWidth="1"/>
    <col min="2302" max="2307" width="13.125" style="2" customWidth="1"/>
    <col min="2308" max="2308" width="19.625" style="2" customWidth="1"/>
    <col min="2309" max="2309" width="14.25" style="2" customWidth="1"/>
    <col min="2310" max="2556" width="9" style="2"/>
    <col min="2557" max="2557" width="27.5" style="2" customWidth="1"/>
    <col min="2558" max="2563" width="13.125" style="2" customWidth="1"/>
    <col min="2564" max="2564" width="19.625" style="2" customWidth="1"/>
    <col min="2565" max="2565" width="14.25" style="2" customWidth="1"/>
    <col min="2566" max="2812" width="9" style="2"/>
    <col min="2813" max="2813" width="27.5" style="2" customWidth="1"/>
    <col min="2814" max="2819" width="13.125" style="2" customWidth="1"/>
    <col min="2820" max="2820" width="19.625" style="2" customWidth="1"/>
    <col min="2821" max="2821" width="14.25" style="2" customWidth="1"/>
    <col min="2822" max="3068" width="9" style="2"/>
    <col min="3069" max="3069" width="27.5" style="2" customWidth="1"/>
    <col min="3070" max="3075" width="13.125" style="2" customWidth="1"/>
    <col min="3076" max="3076" width="19.625" style="2" customWidth="1"/>
    <col min="3077" max="3077" width="14.25" style="2" customWidth="1"/>
    <col min="3078" max="3324" width="9" style="2"/>
    <col min="3325" max="3325" width="27.5" style="2" customWidth="1"/>
    <col min="3326" max="3331" width="13.125" style="2" customWidth="1"/>
    <col min="3332" max="3332" width="19.625" style="2" customWidth="1"/>
    <col min="3333" max="3333" width="14.25" style="2" customWidth="1"/>
    <col min="3334" max="3580" width="9" style="2"/>
    <col min="3581" max="3581" width="27.5" style="2" customWidth="1"/>
    <col min="3582" max="3587" width="13.125" style="2" customWidth="1"/>
    <col min="3588" max="3588" width="19.625" style="2" customWidth="1"/>
    <col min="3589" max="3589" width="14.25" style="2" customWidth="1"/>
    <col min="3590" max="3836" width="9" style="2"/>
    <col min="3837" max="3837" width="27.5" style="2" customWidth="1"/>
    <col min="3838" max="3843" width="13.125" style="2" customWidth="1"/>
    <col min="3844" max="3844" width="19.625" style="2" customWidth="1"/>
    <col min="3845" max="3845" width="14.25" style="2" customWidth="1"/>
    <col min="3846" max="4092" width="9" style="2"/>
    <col min="4093" max="4093" width="27.5" style="2" customWidth="1"/>
    <col min="4094" max="4099" width="13.125" style="2" customWidth="1"/>
    <col min="4100" max="4100" width="19.625" style="2" customWidth="1"/>
    <col min="4101" max="4101" width="14.25" style="2" customWidth="1"/>
    <col min="4102" max="4348" width="9" style="2"/>
    <col min="4349" max="4349" width="27.5" style="2" customWidth="1"/>
    <col min="4350" max="4355" width="13.125" style="2" customWidth="1"/>
    <col min="4356" max="4356" width="19.625" style="2" customWidth="1"/>
    <col min="4357" max="4357" width="14.25" style="2" customWidth="1"/>
    <col min="4358" max="4604" width="9" style="2"/>
    <col min="4605" max="4605" width="27.5" style="2" customWidth="1"/>
    <col min="4606" max="4611" width="13.125" style="2" customWidth="1"/>
    <col min="4612" max="4612" width="19.625" style="2" customWidth="1"/>
    <col min="4613" max="4613" width="14.25" style="2" customWidth="1"/>
    <col min="4614" max="4860" width="9" style="2"/>
    <col min="4861" max="4861" width="27.5" style="2" customWidth="1"/>
    <col min="4862" max="4867" width="13.125" style="2" customWidth="1"/>
    <col min="4868" max="4868" width="19.625" style="2" customWidth="1"/>
    <col min="4869" max="4869" width="14.25" style="2" customWidth="1"/>
    <col min="4870" max="5116" width="9" style="2"/>
    <col min="5117" max="5117" width="27.5" style="2" customWidth="1"/>
    <col min="5118" max="5123" width="13.125" style="2" customWidth="1"/>
    <col min="5124" max="5124" width="19.625" style="2" customWidth="1"/>
    <col min="5125" max="5125" width="14.25" style="2" customWidth="1"/>
    <col min="5126" max="5372" width="9" style="2"/>
    <col min="5373" max="5373" width="27.5" style="2" customWidth="1"/>
    <col min="5374" max="5379" width="13.125" style="2" customWidth="1"/>
    <col min="5380" max="5380" width="19.625" style="2" customWidth="1"/>
    <col min="5381" max="5381" width="14.25" style="2" customWidth="1"/>
    <col min="5382" max="5628" width="9" style="2"/>
    <col min="5629" max="5629" width="27.5" style="2" customWidth="1"/>
    <col min="5630" max="5635" width="13.125" style="2" customWidth="1"/>
    <col min="5636" max="5636" width="19.625" style="2" customWidth="1"/>
    <col min="5637" max="5637" width="14.25" style="2" customWidth="1"/>
    <col min="5638" max="5884" width="9" style="2"/>
    <col min="5885" max="5885" width="27.5" style="2" customWidth="1"/>
    <col min="5886" max="5891" width="13.125" style="2" customWidth="1"/>
    <col min="5892" max="5892" width="19.625" style="2" customWidth="1"/>
    <col min="5893" max="5893" width="14.25" style="2" customWidth="1"/>
    <col min="5894" max="6140" width="9" style="2"/>
    <col min="6141" max="6141" width="27.5" style="2" customWidth="1"/>
    <col min="6142" max="6147" width="13.125" style="2" customWidth="1"/>
    <col min="6148" max="6148" width="19.625" style="2" customWidth="1"/>
    <col min="6149" max="6149" width="14.25" style="2" customWidth="1"/>
    <col min="6150" max="6396" width="9" style="2"/>
    <col min="6397" max="6397" width="27.5" style="2" customWidth="1"/>
    <col min="6398" max="6403" width="13.125" style="2" customWidth="1"/>
    <col min="6404" max="6404" width="19.625" style="2" customWidth="1"/>
    <col min="6405" max="6405" width="14.25" style="2" customWidth="1"/>
    <col min="6406" max="6652" width="9" style="2"/>
    <col min="6653" max="6653" width="27.5" style="2" customWidth="1"/>
    <col min="6654" max="6659" width="13.125" style="2" customWidth="1"/>
    <col min="6660" max="6660" width="19.625" style="2" customWidth="1"/>
    <col min="6661" max="6661" width="14.25" style="2" customWidth="1"/>
    <col min="6662" max="6908" width="9" style="2"/>
    <col min="6909" max="6909" width="27.5" style="2" customWidth="1"/>
    <col min="6910" max="6915" width="13.125" style="2" customWidth="1"/>
    <col min="6916" max="6916" width="19.625" style="2" customWidth="1"/>
    <col min="6917" max="6917" width="14.25" style="2" customWidth="1"/>
    <col min="6918" max="7164" width="9" style="2"/>
    <col min="7165" max="7165" width="27.5" style="2" customWidth="1"/>
    <col min="7166" max="7171" width="13.125" style="2" customWidth="1"/>
    <col min="7172" max="7172" width="19.625" style="2" customWidth="1"/>
    <col min="7173" max="7173" width="14.25" style="2" customWidth="1"/>
    <col min="7174" max="7420" width="9" style="2"/>
    <col min="7421" max="7421" width="27.5" style="2" customWidth="1"/>
    <col min="7422" max="7427" width="13.125" style="2" customWidth="1"/>
    <col min="7428" max="7428" width="19.625" style="2" customWidth="1"/>
    <col min="7429" max="7429" width="14.25" style="2" customWidth="1"/>
    <col min="7430" max="7676" width="9" style="2"/>
    <col min="7677" max="7677" width="27.5" style="2" customWidth="1"/>
    <col min="7678" max="7683" width="13.125" style="2" customWidth="1"/>
    <col min="7684" max="7684" width="19.625" style="2" customWidth="1"/>
    <col min="7685" max="7685" width="14.25" style="2" customWidth="1"/>
    <col min="7686" max="7932" width="9" style="2"/>
    <col min="7933" max="7933" width="27.5" style="2" customWidth="1"/>
    <col min="7934" max="7939" width="13.125" style="2" customWidth="1"/>
    <col min="7940" max="7940" width="19.625" style="2" customWidth="1"/>
    <col min="7941" max="7941" width="14.25" style="2" customWidth="1"/>
    <col min="7942" max="8188" width="9" style="2"/>
    <col min="8189" max="8189" width="27.5" style="2" customWidth="1"/>
    <col min="8190" max="8195" width="13.125" style="2" customWidth="1"/>
    <col min="8196" max="8196" width="19.625" style="2" customWidth="1"/>
    <col min="8197" max="8197" width="14.25" style="2" customWidth="1"/>
    <col min="8198" max="8444" width="9" style="2"/>
    <col min="8445" max="8445" width="27.5" style="2" customWidth="1"/>
    <col min="8446" max="8451" width="13.125" style="2" customWidth="1"/>
    <col min="8452" max="8452" width="19.625" style="2" customWidth="1"/>
    <col min="8453" max="8453" width="14.25" style="2" customWidth="1"/>
    <col min="8454" max="8700" width="9" style="2"/>
    <col min="8701" max="8701" width="27.5" style="2" customWidth="1"/>
    <col min="8702" max="8707" width="13.125" style="2" customWidth="1"/>
    <col min="8708" max="8708" width="19.625" style="2" customWidth="1"/>
    <col min="8709" max="8709" width="14.25" style="2" customWidth="1"/>
    <col min="8710" max="8956" width="9" style="2"/>
    <col min="8957" max="8957" width="27.5" style="2" customWidth="1"/>
    <col min="8958" max="8963" width="13.125" style="2" customWidth="1"/>
    <col min="8964" max="8964" width="19.625" style="2" customWidth="1"/>
    <col min="8965" max="8965" width="14.25" style="2" customWidth="1"/>
    <col min="8966" max="9212" width="9" style="2"/>
    <col min="9213" max="9213" width="27.5" style="2" customWidth="1"/>
    <col min="9214" max="9219" width="13.125" style="2" customWidth="1"/>
    <col min="9220" max="9220" width="19.625" style="2" customWidth="1"/>
    <col min="9221" max="9221" width="14.25" style="2" customWidth="1"/>
    <col min="9222" max="9468" width="9" style="2"/>
    <col min="9469" max="9469" width="27.5" style="2" customWidth="1"/>
    <col min="9470" max="9475" width="13.125" style="2" customWidth="1"/>
    <col min="9476" max="9476" width="19.625" style="2" customWidth="1"/>
    <col min="9477" max="9477" width="14.25" style="2" customWidth="1"/>
    <col min="9478" max="9724" width="9" style="2"/>
    <col min="9725" max="9725" width="27.5" style="2" customWidth="1"/>
    <col min="9726" max="9731" width="13.125" style="2" customWidth="1"/>
    <col min="9732" max="9732" width="19.625" style="2" customWidth="1"/>
    <col min="9733" max="9733" width="14.25" style="2" customWidth="1"/>
    <col min="9734" max="9980" width="9" style="2"/>
    <col min="9981" max="9981" width="27.5" style="2" customWidth="1"/>
    <col min="9982" max="9987" width="13.125" style="2" customWidth="1"/>
    <col min="9988" max="9988" width="19.625" style="2" customWidth="1"/>
    <col min="9989" max="9989" width="14.25" style="2" customWidth="1"/>
    <col min="9990" max="10236" width="9" style="2"/>
    <col min="10237" max="10237" width="27.5" style="2" customWidth="1"/>
    <col min="10238" max="10243" width="13.125" style="2" customWidth="1"/>
    <col min="10244" max="10244" width="19.625" style="2" customWidth="1"/>
    <col min="10245" max="10245" width="14.25" style="2" customWidth="1"/>
    <col min="10246" max="10492" width="9" style="2"/>
    <col min="10493" max="10493" width="27.5" style="2" customWidth="1"/>
    <col min="10494" max="10499" width="13.125" style="2" customWidth="1"/>
    <col min="10500" max="10500" width="19.625" style="2" customWidth="1"/>
    <col min="10501" max="10501" width="14.25" style="2" customWidth="1"/>
    <col min="10502" max="10748" width="9" style="2"/>
    <col min="10749" max="10749" width="27.5" style="2" customWidth="1"/>
    <col min="10750" max="10755" width="13.125" style="2" customWidth="1"/>
    <col min="10756" max="10756" width="19.625" style="2" customWidth="1"/>
    <col min="10757" max="10757" width="14.25" style="2" customWidth="1"/>
    <col min="10758" max="11004" width="9" style="2"/>
    <col min="11005" max="11005" width="27.5" style="2" customWidth="1"/>
    <col min="11006" max="11011" width="13.125" style="2" customWidth="1"/>
    <col min="11012" max="11012" width="19.625" style="2" customWidth="1"/>
    <col min="11013" max="11013" width="14.25" style="2" customWidth="1"/>
    <col min="11014" max="11260" width="9" style="2"/>
    <col min="11261" max="11261" width="27.5" style="2" customWidth="1"/>
    <col min="11262" max="11267" width="13.125" style="2" customWidth="1"/>
    <col min="11268" max="11268" width="19.625" style="2" customWidth="1"/>
    <col min="11269" max="11269" width="14.25" style="2" customWidth="1"/>
    <col min="11270" max="11516" width="9" style="2"/>
    <col min="11517" max="11517" width="27.5" style="2" customWidth="1"/>
    <col min="11518" max="11523" width="13.125" style="2" customWidth="1"/>
    <col min="11524" max="11524" width="19.625" style="2" customWidth="1"/>
    <col min="11525" max="11525" width="14.25" style="2" customWidth="1"/>
    <col min="11526" max="11772" width="9" style="2"/>
    <col min="11773" max="11773" width="27.5" style="2" customWidth="1"/>
    <col min="11774" max="11779" width="13.125" style="2" customWidth="1"/>
    <col min="11780" max="11780" width="19.625" style="2" customWidth="1"/>
    <col min="11781" max="11781" width="14.25" style="2" customWidth="1"/>
    <col min="11782" max="12028" width="9" style="2"/>
    <col min="12029" max="12029" width="27.5" style="2" customWidth="1"/>
    <col min="12030" max="12035" width="13.125" style="2" customWidth="1"/>
    <col min="12036" max="12036" width="19.625" style="2" customWidth="1"/>
    <col min="12037" max="12037" width="14.25" style="2" customWidth="1"/>
    <col min="12038" max="12284" width="9" style="2"/>
    <col min="12285" max="12285" width="27.5" style="2" customWidth="1"/>
    <col min="12286" max="12291" width="13.125" style="2" customWidth="1"/>
    <col min="12292" max="12292" width="19.625" style="2" customWidth="1"/>
    <col min="12293" max="12293" width="14.25" style="2" customWidth="1"/>
    <col min="12294" max="12540" width="9" style="2"/>
    <col min="12541" max="12541" width="27.5" style="2" customWidth="1"/>
    <col min="12542" max="12547" width="13.125" style="2" customWidth="1"/>
    <col min="12548" max="12548" width="19.625" style="2" customWidth="1"/>
    <col min="12549" max="12549" width="14.25" style="2" customWidth="1"/>
    <col min="12550" max="12796" width="9" style="2"/>
    <col min="12797" max="12797" width="27.5" style="2" customWidth="1"/>
    <col min="12798" max="12803" width="13.125" style="2" customWidth="1"/>
    <col min="12804" max="12804" width="19.625" style="2" customWidth="1"/>
    <col min="12805" max="12805" width="14.25" style="2" customWidth="1"/>
    <col min="12806" max="13052" width="9" style="2"/>
    <col min="13053" max="13053" width="27.5" style="2" customWidth="1"/>
    <col min="13054" max="13059" width="13.125" style="2" customWidth="1"/>
    <col min="13060" max="13060" width="19.625" style="2" customWidth="1"/>
    <col min="13061" max="13061" width="14.25" style="2" customWidth="1"/>
    <col min="13062" max="13308" width="9" style="2"/>
    <col min="13309" max="13309" width="27.5" style="2" customWidth="1"/>
    <col min="13310" max="13315" width="13.125" style="2" customWidth="1"/>
    <col min="13316" max="13316" width="19.625" style="2" customWidth="1"/>
    <col min="13317" max="13317" width="14.25" style="2" customWidth="1"/>
    <col min="13318" max="13564" width="9" style="2"/>
    <col min="13565" max="13565" width="27.5" style="2" customWidth="1"/>
    <col min="13566" max="13571" width="13.125" style="2" customWidth="1"/>
    <col min="13572" max="13572" width="19.625" style="2" customWidth="1"/>
    <col min="13573" max="13573" width="14.25" style="2" customWidth="1"/>
    <col min="13574" max="13820" width="9" style="2"/>
    <col min="13821" max="13821" width="27.5" style="2" customWidth="1"/>
    <col min="13822" max="13827" width="13.125" style="2" customWidth="1"/>
    <col min="13828" max="13828" width="19.625" style="2" customWidth="1"/>
    <col min="13829" max="13829" width="14.25" style="2" customWidth="1"/>
    <col min="13830" max="14076" width="9" style="2"/>
    <col min="14077" max="14077" width="27.5" style="2" customWidth="1"/>
    <col min="14078" max="14083" width="13.125" style="2" customWidth="1"/>
    <col min="14084" max="14084" width="19.625" style="2" customWidth="1"/>
    <col min="14085" max="14085" width="14.25" style="2" customWidth="1"/>
    <col min="14086" max="14332" width="9" style="2"/>
    <col min="14333" max="14333" width="27.5" style="2" customWidth="1"/>
    <col min="14334" max="14339" width="13.125" style="2" customWidth="1"/>
    <col min="14340" max="14340" width="19.625" style="2" customWidth="1"/>
    <col min="14341" max="14341" width="14.25" style="2" customWidth="1"/>
    <col min="14342" max="14588" width="9" style="2"/>
    <col min="14589" max="14589" width="27.5" style="2" customWidth="1"/>
    <col min="14590" max="14595" width="13.125" style="2" customWidth="1"/>
    <col min="14596" max="14596" width="19.625" style="2" customWidth="1"/>
    <col min="14597" max="14597" width="14.25" style="2" customWidth="1"/>
    <col min="14598" max="14844" width="9" style="2"/>
    <col min="14845" max="14845" width="27.5" style="2" customWidth="1"/>
    <col min="14846" max="14851" width="13.125" style="2" customWidth="1"/>
    <col min="14852" max="14852" width="19.625" style="2" customWidth="1"/>
    <col min="14853" max="14853" width="14.25" style="2" customWidth="1"/>
    <col min="14854" max="15100" width="9" style="2"/>
    <col min="15101" max="15101" width="27.5" style="2" customWidth="1"/>
    <col min="15102" max="15107" width="13.125" style="2" customWidth="1"/>
    <col min="15108" max="15108" width="19.625" style="2" customWidth="1"/>
    <col min="15109" max="15109" width="14.25" style="2" customWidth="1"/>
    <col min="15110" max="15356" width="9" style="2"/>
    <col min="15357" max="15357" width="27.5" style="2" customWidth="1"/>
    <col min="15358" max="15363" width="13.125" style="2" customWidth="1"/>
    <col min="15364" max="15364" width="19.625" style="2" customWidth="1"/>
    <col min="15365" max="15365" width="14.25" style="2" customWidth="1"/>
    <col min="15366" max="15612" width="9" style="2"/>
    <col min="15613" max="15613" width="27.5" style="2" customWidth="1"/>
    <col min="15614" max="15619" width="13.125" style="2" customWidth="1"/>
    <col min="15620" max="15620" width="19.625" style="2" customWidth="1"/>
    <col min="15621" max="15621" width="14.25" style="2" customWidth="1"/>
    <col min="15622" max="15868" width="9" style="2"/>
    <col min="15869" max="15869" width="27.5" style="2" customWidth="1"/>
    <col min="15870" max="15875" width="13.125" style="2" customWidth="1"/>
    <col min="15876" max="15876" width="19.625" style="2" customWidth="1"/>
    <col min="15877" max="15877" width="14.25" style="2" customWidth="1"/>
    <col min="15878" max="16124" width="9" style="2"/>
    <col min="16125" max="16125" width="27.5" style="2" customWidth="1"/>
    <col min="16126" max="16131" width="13.125" style="2" customWidth="1"/>
    <col min="16132" max="16132" width="19.625" style="2" customWidth="1"/>
    <col min="16133" max="16133" width="14.25" style="2" customWidth="1"/>
    <col min="16134" max="16384" width="9" style="2"/>
  </cols>
  <sheetData>
    <row r="1" spans="1:10" ht="26.25" customHeight="1">
      <c r="A1" s="29" t="s">
        <v>22</v>
      </c>
      <c r="B1" s="1"/>
      <c r="C1" s="1"/>
      <c r="D1" s="1"/>
      <c r="E1" s="1"/>
      <c r="F1" s="1"/>
      <c r="G1" s="1"/>
      <c r="H1" s="1"/>
      <c r="I1" s="1"/>
    </row>
    <row r="2" spans="1:10" ht="42.75" customHeight="1">
      <c r="A2" s="36" t="s">
        <v>11</v>
      </c>
      <c r="B2" s="36"/>
      <c r="C2" s="36"/>
      <c r="D2" s="36"/>
      <c r="E2" s="36"/>
      <c r="F2" s="36"/>
      <c r="G2" s="1"/>
      <c r="H2" s="1"/>
      <c r="I2" s="1"/>
    </row>
    <row r="3" spans="1:10" ht="15" thickBot="1">
      <c r="A3" s="37" t="s">
        <v>21</v>
      </c>
      <c r="B3" s="37"/>
      <c r="C3" s="37"/>
      <c r="D3" s="37"/>
      <c r="E3" s="37"/>
      <c r="F3" s="37"/>
      <c r="G3" s="1"/>
      <c r="H3" s="1"/>
      <c r="I3" s="1"/>
    </row>
    <row r="4" spans="1:10" ht="27.95" customHeight="1">
      <c r="A4" s="34" t="s">
        <v>0</v>
      </c>
      <c r="B4" s="38" t="s">
        <v>12</v>
      </c>
      <c r="C4" s="38"/>
      <c r="D4" s="39" t="s">
        <v>16</v>
      </c>
      <c r="E4" s="40"/>
      <c r="F4" s="30" t="s">
        <v>1</v>
      </c>
      <c r="G4" s="32" t="s">
        <v>13</v>
      </c>
      <c r="H4" s="1"/>
    </row>
    <row r="5" spans="1:10" ht="35.25" customHeight="1">
      <c r="A5" s="35"/>
      <c r="B5" s="3" t="s">
        <v>2</v>
      </c>
      <c r="C5" s="3" t="s">
        <v>15</v>
      </c>
      <c r="D5" s="3" t="s">
        <v>17</v>
      </c>
      <c r="E5" s="3" t="s">
        <v>15</v>
      </c>
      <c r="F5" s="31"/>
      <c r="G5" s="33"/>
      <c r="H5" s="1"/>
    </row>
    <row r="6" spans="1:10" ht="28.35" customHeight="1">
      <c r="A6" s="4" t="s">
        <v>3</v>
      </c>
      <c r="B6" s="5">
        <f>SUM(B7:B8)</f>
        <v>338900</v>
      </c>
      <c r="C6" s="6">
        <v>4.9726494985225189E-2</v>
      </c>
      <c r="D6" s="5">
        <v>338900</v>
      </c>
      <c r="E6" s="6">
        <f>D6/G6-1</f>
        <v>4.9726494985225189E-2</v>
      </c>
      <c r="F6" s="7"/>
      <c r="G6" s="5">
        <f>SUM(G7:G8)</f>
        <v>322846</v>
      </c>
      <c r="H6" s="1"/>
    </row>
    <row r="7" spans="1:10" s="13" customFormat="1" ht="28.35" customHeight="1">
      <c r="A7" s="8" t="s">
        <v>4</v>
      </c>
      <c r="B7" s="9">
        <v>314100</v>
      </c>
      <c r="C7" s="10">
        <v>4.9831044383019441E-2</v>
      </c>
      <c r="D7" s="9">
        <v>314100</v>
      </c>
      <c r="E7" s="10">
        <f>D7/G7-1</f>
        <v>4.9831044383019441E-2</v>
      </c>
      <c r="F7" s="11"/>
      <c r="G7" s="9">
        <v>299191</v>
      </c>
      <c r="H7" s="12"/>
    </row>
    <row r="8" spans="1:10" s="13" customFormat="1" ht="28.35" customHeight="1">
      <c r="A8" s="8" t="s">
        <v>5</v>
      </c>
      <c r="B8" s="9">
        <v>24800</v>
      </c>
      <c r="C8" s="10">
        <v>4.8404142887338741E-2</v>
      </c>
      <c r="D8" s="9">
        <v>24800</v>
      </c>
      <c r="E8" s="10">
        <f>D8/G8-1</f>
        <v>4.8404142887338741E-2</v>
      </c>
      <c r="F8" s="11"/>
      <c r="G8" s="14">
        <v>23655</v>
      </c>
      <c r="H8" s="12"/>
    </row>
    <row r="9" spans="1:10" s="18" customFormat="1" ht="28.35" customHeight="1">
      <c r="A9" s="4" t="s">
        <v>6</v>
      </c>
      <c r="B9" s="15">
        <v>337904</v>
      </c>
      <c r="C9" s="10">
        <v>0.14675508465660547</v>
      </c>
      <c r="D9" s="15">
        <v>337904</v>
      </c>
      <c r="E9" s="10">
        <f>D9/G9-1</f>
        <v>0.14675508465660547</v>
      </c>
      <c r="F9" s="16"/>
      <c r="G9" s="5">
        <v>294661</v>
      </c>
      <c r="H9" s="17"/>
    </row>
    <row r="10" spans="1:10" s="18" customFormat="1" ht="28.35" customHeight="1">
      <c r="A10" s="4" t="s">
        <v>7</v>
      </c>
      <c r="B10" s="15">
        <v>2322</v>
      </c>
      <c r="C10" s="19" t="s">
        <v>14</v>
      </c>
      <c r="D10" s="15">
        <v>2322</v>
      </c>
      <c r="E10" s="19" t="s">
        <v>8</v>
      </c>
      <c r="F10" s="16"/>
      <c r="G10" s="5">
        <v>0</v>
      </c>
      <c r="H10" s="17"/>
    </row>
    <row r="11" spans="1:10" ht="28.35" customHeight="1">
      <c r="A11" s="4" t="s">
        <v>9</v>
      </c>
      <c r="B11" s="15">
        <v>164434</v>
      </c>
      <c r="C11" s="10">
        <v>-0.17514095952806152</v>
      </c>
      <c r="D11" s="15">
        <v>124434</v>
      </c>
      <c r="E11" s="10">
        <f>D11/G11-1</f>
        <v>-0.37579509199991978</v>
      </c>
      <c r="F11" s="20" t="s">
        <v>20</v>
      </c>
      <c r="G11" s="15">
        <f>152348+47000</f>
        <v>199348</v>
      </c>
      <c r="H11" s="12"/>
      <c r="I11" s="1"/>
    </row>
    <row r="12" spans="1:10" ht="28.35" customHeight="1">
      <c r="A12" s="25" t="s">
        <v>18</v>
      </c>
      <c r="B12" s="26"/>
      <c r="C12" s="27"/>
      <c r="D12" s="26">
        <v>40000</v>
      </c>
      <c r="E12" s="27"/>
      <c r="F12" s="28" t="s">
        <v>19</v>
      </c>
      <c r="G12" s="26"/>
      <c r="H12" s="12"/>
      <c r="I12" s="1"/>
    </row>
    <row r="13" spans="1:10" ht="28.35" customHeight="1" thickBot="1">
      <c r="A13" s="21" t="s">
        <v>10</v>
      </c>
      <c r="B13" s="22">
        <f>SUM(B6,B9,B10,B11)</f>
        <v>843560</v>
      </c>
      <c r="C13" s="23">
        <v>3.2692460718242611E-2</v>
      </c>
      <c r="D13" s="22">
        <v>843560</v>
      </c>
      <c r="E13" s="23">
        <f>D13/G13-1</f>
        <v>3.2692460718242611E-2</v>
      </c>
      <c r="F13" s="24"/>
      <c r="G13" s="22">
        <f>G6+G9+G11</f>
        <v>816855</v>
      </c>
      <c r="H13" s="1"/>
    </row>
    <row r="14" spans="1:10" ht="14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4.25">
      <c r="A15" s="1"/>
      <c r="B15" s="1"/>
      <c r="C15" s="1"/>
      <c r="D15" s="1"/>
      <c r="E15" s="1"/>
      <c r="F15" s="1"/>
      <c r="G15" s="1"/>
      <c r="H15" s="1"/>
      <c r="I15" s="1"/>
    </row>
    <row r="16" spans="1:10" ht="14.25">
      <c r="A16" s="1"/>
      <c r="B16" s="1"/>
      <c r="C16" s="1"/>
      <c r="D16" s="1"/>
      <c r="E16" s="1"/>
      <c r="F16" s="1"/>
      <c r="G16" s="1"/>
      <c r="H16" s="1"/>
      <c r="I16" s="1"/>
    </row>
    <row r="17" spans="1:9" ht="14.25">
      <c r="A17" s="1"/>
      <c r="B17" s="1"/>
      <c r="C17" s="1"/>
      <c r="D17" s="1"/>
      <c r="E17" s="1"/>
      <c r="F17" s="1"/>
      <c r="G17" s="1"/>
      <c r="H17" s="1"/>
      <c r="I17" s="1"/>
    </row>
  </sheetData>
  <mergeCells count="7">
    <mergeCell ref="F4:F5"/>
    <mergeCell ref="G4:G5"/>
    <mergeCell ref="A4:A5"/>
    <mergeCell ref="A2:F2"/>
    <mergeCell ref="A3:F3"/>
    <mergeCell ref="B4:C4"/>
    <mergeCell ref="D4:E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盐田区政府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蒋志强</dc:creator>
  <cp:lastModifiedBy>蒋志强</cp:lastModifiedBy>
  <cp:lastPrinted>2020-04-15T08:58:39Z</cp:lastPrinted>
  <dcterms:created xsi:type="dcterms:W3CDTF">2020-04-08T03:07:47Z</dcterms:created>
  <dcterms:modified xsi:type="dcterms:W3CDTF">2020-05-11T08:57:37Z</dcterms:modified>
</cp:coreProperties>
</file>