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汇总" sheetId="3" r:id="rId1"/>
  </sheets>
  <definedNames>
    <definedName name="_xlnm._FilterDatabase" localSheetId="0" hidden="1">汇总!$A$2:$K$54</definedName>
    <definedName name="Database">#REF!</definedName>
    <definedName name="_xlnm.Print_Titles" localSheetId="0">汇总!$2:$2</definedName>
  </definedNames>
  <calcPr calcId="144525" fullPrecision="0"/>
</workbook>
</file>

<file path=xl/sharedStrings.xml><?xml version="1.0" encoding="utf-8"?>
<sst xmlns="http://schemas.openxmlformats.org/spreadsheetml/2006/main" count="182" uniqueCount="159">
  <si>
    <t>深圳市盐田区事业单位2021年赴外公开招聘常设岗位工作人员
总成绩及入围体检人员名单</t>
  </si>
  <si>
    <t>报考名称</t>
  </si>
  <si>
    <t>岗位编码</t>
  </si>
  <si>
    <t>报考岗位</t>
  </si>
  <si>
    <t>聘用
人数</t>
  </si>
  <si>
    <t>姓名</t>
  </si>
  <si>
    <t>身份证号</t>
  </si>
  <si>
    <t>面试
成绩</t>
  </si>
  <si>
    <t>笔试
成绩</t>
  </si>
  <si>
    <t>总成绩</t>
  </si>
  <si>
    <t>排名</t>
  </si>
  <si>
    <t>是否进入体检
（标△为体检人选）</t>
  </si>
  <si>
    <t>深圳市盐田区民主党派服务中心</t>
  </si>
  <si>
    <t>YT2021005A0001</t>
  </si>
  <si>
    <t>行政管理</t>
  </si>
  <si>
    <t>陈金洪</t>
  </si>
  <si>
    <t>440923********3476</t>
  </si>
  <si>
    <t>△</t>
  </si>
  <si>
    <t>孙雅洁</t>
  </si>
  <si>
    <t>320602********1548</t>
  </si>
  <si>
    <t>袁梓芯</t>
  </si>
  <si>
    <t>513722********0060</t>
  </si>
  <si>
    <t>深圳市盐田区财政投资评审中心</t>
  </si>
  <si>
    <t>YT2021005C0001</t>
  </si>
  <si>
    <t>合同管理</t>
  </si>
  <si>
    <t>刘悦</t>
  </si>
  <si>
    <t>510322********7707</t>
  </si>
  <si>
    <t>黄真真</t>
  </si>
  <si>
    <t>350583********8329</t>
  </si>
  <si>
    <t>祖耀</t>
  </si>
  <si>
    <t>500231********6027</t>
  </si>
  <si>
    <t>YT2021005C0002</t>
  </si>
  <si>
    <t>项目评审</t>
  </si>
  <si>
    <t>陈怡靖</t>
  </si>
  <si>
    <t>350321********8619</t>
  </si>
  <si>
    <t>王建</t>
  </si>
  <si>
    <t>340826********5617</t>
  </si>
  <si>
    <t>张宇聪</t>
  </si>
  <si>
    <t>441621********2419</t>
  </si>
  <si>
    <t>甘童辉</t>
  </si>
  <si>
    <t>362202********2071</t>
  </si>
  <si>
    <t>刘汉赋</t>
  </si>
  <si>
    <t>421202********0534</t>
  </si>
  <si>
    <t>黄健飞</t>
  </si>
  <si>
    <t>342501********6013</t>
  </si>
  <si>
    <t>深圳市盐田区退役军人服务中心</t>
  </si>
  <si>
    <t>YT2021005C0003</t>
  </si>
  <si>
    <t>栾硕</t>
  </si>
  <si>
    <t>230105********1921</t>
  </si>
  <si>
    <t>杨余智</t>
  </si>
  <si>
    <t>330825********2918</t>
  </si>
  <si>
    <t>杨紫琪</t>
  </si>
  <si>
    <t>410811********0047</t>
  </si>
  <si>
    <t>深圳市盐田区集体资产事务中心</t>
  </si>
  <si>
    <t>YT2021005C0004</t>
  </si>
  <si>
    <t>综合管理</t>
  </si>
  <si>
    <t>李佳纯</t>
  </si>
  <si>
    <t>440303********1321</t>
  </si>
  <si>
    <t>公玉欣</t>
  </si>
  <si>
    <t>220602********0940</t>
  </si>
  <si>
    <t>林琳</t>
  </si>
  <si>
    <t>430903********5121</t>
  </si>
  <si>
    <t>深圳市盐田区城市管理监督指挥中心</t>
  </si>
  <si>
    <t>YT2021005C0005</t>
  </si>
  <si>
    <t>陈希</t>
  </si>
  <si>
    <t>431126********3222</t>
  </si>
  <si>
    <t>邱天祺</t>
  </si>
  <si>
    <t>370882********1235</t>
  </si>
  <si>
    <t>黄安琪</t>
  </si>
  <si>
    <t>431202********1087</t>
  </si>
  <si>
    <t>深圳市盐田区图书馆</t>
  </si>
  <si>
    <t>YT2021005C0006</t>
  </si>
  <si>
    <t>地方文献管理</t>
  </si>
  <si>
    <t>姚楚晖</t>
  </si>
  <si>
    <t>140502********1524</t>
  </si>
  <si>
    <t>赖璨</t>
  </si>
  <si>
    <t>430281********1320</t>
  </si>
  <si>
    <t>深圳市盐田区体育发展服务中心</t>
  </si>
  <si>
    <t>YT2021005C0007</t>
  </si>
  <si>
    <t>教练</t>
  </si>
  <si>
    <t>李文周</t>
  </si>
  <si>
    <t>420606********6012</t>
  </si>
  <si>
    <t>张瑶佳</t>
  </si>
  <si>
    <t>130403********1223</t>
  </si>
  <si>
    <t>田锦</t>
  </si>
  <si>
    <t>433125********5922</t>
  </si>
  <si>
    <t>YT2021005C0008</t>
  </si>
  <si>
    <t>场馆管理</t>
  </si>
  <si>
    <t>徐赫</t>
  </si>
  <si>
    <t>321321********2955</t>
  </si>
  <si>
    <t>宋聪</t>
  </si>
  <si>
    <t>511381********3090</t>
  </si>
  <si>
    <t>蒋宇璇</t>
  </si>
  <si>
    <t>362322********0021</t>
  </si>
  <si>
    <t>深圳市盐田区土地整备事务中心</t>
  </si>
  <si>
    <t>YT2021005C0009</t>
  </si>
  <si>
    <t>土地整备和房屋征收项目管理</t>
  </si>
  <si>
    <t>饶振宇</t>
  </si>
  <si>
    <t>420625********3817</t>
  </si>
  <si>
    <t>赵士翔</t>
  </si>
  <si>
    <t>360782********4618</t>
  </si>
  <si>
    <t>秦雨婕</t>
  </si>
  <si>
    <t>320928********3427</t>
  </si>
  <si>
    <t>深圳市盐田区卫生财务管理中心</t>
  </si>
  <si>
    <t>YT2021005C0010</t>
  </si>
  <si>
    <t>信息化管理</t>
  </si>
  <si>
    <t>许牧楠</t>
  </si>
  <si>
    <t>440301********5546</t>
  </si>
  <si>
    <t>赵梦婷</t>
  </si>
  <si>
    <t>411325********5029</t>
  </si>
  <si>
    <t>周琪斌</t>
  </si>
  <si>
    <t>440882********6534</t>
  </si>
  <si>
    <t>深圳市盐田区沙头角街道公共事务中心</t>
  </si>
  <si>
    <t>YT2021005C0011</t>
  </si>
  <si>
    <t>王亚丰</t>
  </si>
  <si>
    <t>412723********2978</t>
  </si>
  <si>
    <t>刘家红</t>
  </si>
  <si>
    <t>500230********782X</t>
  </si>
  <si>
    <t>陆婧雯</t>
  </si>
  <si>
    <t>340826********8921</t>
  </si>
  <si>
    <t>张力伟</t>
  </si>
  <si>
    <t>140426********0010</t>
  </si>
  <si>
    <t>YT2021005C0012</t>
  </si>
  <si>
    <t>网格管理</t>
  </si>
  <si>
    <t>杨洁茹</t>
  </si>
  <si>
    <t>430522********0022</t>
  </si>
  <si>
    <t>吕文亚</t>
  </si>
  <si>
    <t>412828********1040</t>
  </si>
  <si>
    <t>冼颖宜</t>
  </si>
  <si>
    <t>810000********002X</t>
  </si>
  <si>
    <t>深圳市盐田区盐田街道公共事务中心</t>
  </si>
  <si>
    <t>YT2021005C0013</t>
  </si>
  <si>
    <t>高红</t>
  </si>
  <si>
    <t>371321********3125</t>
  </si>
  <si>
    <t>钟泽琪</t>
  </si>
  <si>
    <t>440183********2822</t>
  </si>
  <si>
    <t>张雨菁</t>
  </si>
  <si>
    <t>460102********1825</t>
  </si>
  <si>
    <t>深圳市盐田区梅沙街道公共事务中心</t>
  </si>
  <si>
    <t>YT2021005C0014</t>
  </si>
  <si>
    <t>许艺璇</t>
  </si>
  <si>
    <t>370982********4385</t>
  </si>
  <si>
    <t>徐凤云</t>
  </si>
  <si>
    <t>441423********3326</t>
  </si>
  <si>
    <t>任蔚</t>
  </si>
  <si>
    <t>511621********0323</t>
  </si>
  <si>
    <t>深圳市盐田区政府物业管理中心</t>
  </si>
  <si>
    <t>YT2021005C0015</t>
  </si>
  <si>
    <t>李嘉鑫</t>
  </si>
  <si>
    <t>360730********5220</t>
  </si>
  <si>
    <t>宿懿</t>
  </si>
  <si>
    <t>370785********5185</t>
  </si>
  <si>
    <t>万佳</t>
  </si>
  <si>
    <t>513922********5642</t>
  </si>
  <si>
    <t>深圳盐田区综合保税区经济发展服务中心</t>
  </si>
  <si>
    <t>YT2021005C0016</t>
  </si>
  <si>
    <t>招商引资</t>
  </si>
  <si>
    <t>王旭</t>
  </si>
  <si>
    <t>342201********2427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</si>
</sst>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tabSelected="1" workbookViewId="0">
      <selection activeCell="A1" sqref="A1:K1"/>
    </sheetView>
  </sheetViews>
  <sheetFormatPr defaultColWidth="9" defaultRowHeight="14.4"/>
  <cols>
    <col min="1" max="1" width="19.7777777777778" style="2" customWidth="1"/>
    <col min="2" max="2" width="16.3333333333333" style="3" customWidth="1"/>
    <col min="3" max="3" width="12.2222222222222" style="3" customWidth="1"/>
    <col min="4" max="4" width="6" style="4" customWidth="1"/>
    <col min="5" max="5" width="11.1111111111111" style="5" customWidth="1"/>
    <col min="6" max="6" width="21.3333333333333" style="5" customWidth="1"/>
    <col min="7" max="7" width="9.77777777777778" style="5" customWidth="1"/>
    <col min="8" max="8" width="9.77777777777778" style="6" customWidth="1"/>
    <col min="9" max="9" width="9.77777777777778" style="7" customWidth="1"/>
    <col min="10" max="10" width="7.22222222222222" style="5" customWidth="1"/>
    <col min="11" max="11" width="19" style="8" customWidth="1"/>
    <col min="12" max="16384" width="9" style="8"/>
  </cols>
  <sheetData>
    <row r="1" ht="57" customHeight="1" spans="1:11">
      <c r="A1" s="9" t="s">
        <v>0</v>
      </c>
      <c r="B1" s="10"/>
      <c r="C1" s="10"/>
      <c r="D1" s="11"/>
      <c r="E1" s="10"/>
      <c r="F1" s="10"/>
      <c r="G1" s="10"/>
      <c r="H1" s="10"/>
      <c r="I1" s="9"/>
      <c r="J1" s="10"/>
      <c r="K1" s="10"/>
    </row>
    <row r="2" ht="32.25" customHeight="1" spans="1:1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3" t="s">
        <v>9</v>
      </c>
      <c r="J2" s="12" t="s">
        <v>10</v>
      </c>
      <c r="K2" s="13" t="s">
        <v>11</v>
      </c>
    </row>
    <row r="3" s="1" customFormat="1" ht="30" customHeight="1" spans="1:13">
      <c r="A3" s="15" t="s">
        <v>12</v>
      </c>
      <c r="B3" s="16" t="s">
        <v>13</v>
      </c>
      <c r="C3" s="16" t="s">
        <v>14</v>
      </c>
      <c r="D3" s="17">
        <v>1</v>
      </c>
      <c r="E3" s="18" t="s">
        <v>15</v>
      </c>
      <c r="F3" s="18" t="s">
        <v>16</v>
      </c>
      <c r="G3" s="19">
        <v>94.6</v>
      </c>
      <c r="H3" s="19">
        <v>62</v>
      </c>
      <c r="I3" s="36">
        <f>G3*60%+H3*40%</f>
        <v>81.56</v>
      </c>
      <c r="J3" s="37">
        <v>1</v>
      </c>
      <c r="K3" s="34" t="s">
        <v>17</v>
      </c>
      <c r="L3" s="38"/>
      <c r="M3" s="38"/>
    </row>
    <row r="4" ht="30" customHeight="1" spans="1:13">
      <c r="A4" s="20"/>
      <c r="B4" s="21"/>
      <c r="C4" s="21"/>
      <c r="D4" s="22"/>
      <c r="E4" s="18" t="s">
        <v>18</v>
      </c>
      <c r="F4" s="18" t="s">
        <v>19</v>
      </c>
      <c r="G4" s="19">
        <v>86.4</v>
      </c>
      <c r="H4" s="19">
        <v>73</v>
      </c>
      <c r="I4" s="36">
        <f t="shared" ref="I4:I35" si="0">G4*60%+H4*40%</f>
        <v>81.04</v>
      </c>
      <c r="J4" s="37">
        <v>2</v>
      </c>
      <c r="K4" s="39"/>
      <c r="L4" s="40"/>
      <c r="M4" s="40"/>
    </row>
    <row r="5" ht="30" customHeight="1" spans="1:13">
      <c r="A5" s="23"/>
      <c r="B5" s="24"/>
      <c r="C5" s="24"/>
      <c r="D5" s="25"/>
      <c r="E5" s="18" t="s">
        <v>20</v>
      </c>
      <c r="F5" s="18" t="s">
        <v>21</v>
      </c>
      <c r="G5" s="19">
        <v>86.4</v>
      </c>
      <c r="H5" s="19">
        <v>60</v>
      </c>
      <c r="I5" s="36">
        <f t="shared" si="0"/>
        <v>75.84</v>
      </c>
      <c r="J5" s="37">
        <v>3</v>
      </c>
      <c r="K5" s="39"/>
      <c r="L5" s="40"/>
      <c r="M5" s="40"/>
    </row>
    <row r="6" ht="30" customHeight="1" spans="1:13">
      <c r="A6" s="15" t="s">
        <v>22</v>
      </c>
      <c r="B6" s="16" t="s">
        <v>23</v>
      </c>
      <c r="C6" s="16" t="s">
        <v>24</v>
      </c>
      <c r="D6" s="17">
        <v>1</v>
      </c>
      <c r="E6" s="18" t="s">
        <v>25</v>
      </c>
      <c r="F6" s="18" t="s">
        <v>26</v>
      </c>
      <c r="G6" s="26">
        <v>86</v>
      </c>
      <c r="H6" s="26">
        <v>69</v>
      </c>
      <c r="I6" s="36">
        <f t="shared" si="0"/>
        <v>79.2</v>
      </c>
      <c r="J6" s="37">
        <v>1</v>
      </c>
      <c r="K6" s="39" t="s">
        <v>17</v>
      </c>
      <c r="L6" s="41"/>
      <c r="M6" s="40"/>
    </row>
    <row r="7" ht="30" customHeight="1" spans="1:13">
      <c r="A7" s="20"/>
      <c r="B7" s="21"/>
      <c r="C7" s="21"/>
      <c r="D7" s="22"/>
      <c r="E7" s="18" t="s">
        <v>27</v>
      </c>
      <c r="F7" s="18" t="s">
        <v>28</v>
      </c>
      <c r="G7" s="26">
        <v>84.4</v>
      </c>
      <c r="H7" s="26">
        <v>70</v>
      </c>
      <c r="I7" s="36">
        <f t="shared" si="0"/>
        <v>78.64</v>
      </c>
      <c r="J7" s="37">
        <v>2</v>
      </c>
      <c r="K7" s="39"/>
      <c r="L7" s="41"/>
      <c r="M7" s="40"/>
    </row>
    <row r="8" ht="30" customHeight="1" spans="1:11">
      <c r="A8" s="20"/>
      <c r="B8" s="24"/>
      <c r="C8" s="24"/>
      <c r="D8" s="25"/>
      <c r="E8" s="18" t="s">
        <v>29</v>
      </c>
      <c r="F8" s="18" t="s">
        <v>30</v>
      </c>
      <c r="G8" s="26">
        <v>85</v>
      </c>
      <c r="H8" s="26">
        <v>61</v>
      </c>
      <c r="I8" s="36">
        <f t="shared" si="0"/>
        <v>75.4</v>
      </c>
      <c r="J8" s="37">
        <v>3</v>
      </c>
      <c r="K8" s="39"/>
    </row>
    <row r="9" ht="30" customHeight="1" spans="1:13">
      <c r="A9" s="20"/>
      <c r="B9" s="16" t="s">
        <v>31</v>
      </c>
      <c r="C9" s="16" t="s">
        <v>32</v>
      </c>
      <c r="D9" s="27">
        <v>2</v>
      </c>
      <c r="E9" s="18" t="s">
        <v>33</v>
      </c>
      <c r="F9" s="18" t="s">
        <v>34</v>
      </c>
      <c r="G9" s="19">
        <v>92</v>
      </c>
      <c r="H9" s="19">
        <v>77</v>
      </c>
      <c r="I9" s="36">
        <f t="shared" si="0"/>
        <v>86</v>
      </c>
      <c r="J9" s="37">
        <v>1</v>
      </c>
      <c r="K9" s="39" t="s">
        <v>17</v>
      </c>
      <c r="L9" s="41"/>
      <c r="M9" s="40"/>
    </row>
    <row r="10" ht="30" customHeight="1" spans="1:13">
      <c r="A10" s="20"/>
      <c r="B10" s="21"/>
      <c r="C10" s="21"/>
      <c r="D10" s="28"/>
      <c r="E10" s="18" t="s">
        <v>35</v>
      </c>
      <c r="F10" s="18" t="s">
        <v>36</v>
      </c>
      <c r="G10" s="19">
        <v>93</v>
      </c>
      <c r="H10" s="19">
        <v>69</v>
      </c>
      <c r="I10" s="36">
        <f t="shared" si="0"/>
        <v>83.4</v>
      </c>
      <c r="J10" s="37">
        <v>2</v>
      </c>
      <c r="K10" s="39" t="s">
        <v>17</v>
      </c>
      <c r="L10" s="41"/>
      <c r="M10" s="40"/>
    </row>
    <row r="11" s="1" customFormat="1" ht="30" customHeight="1" spans="1:13">
      <c r="A11" s="20"/>
      <c r="B11" s="21"/>
      <c r="C11" s="21"/>
      <c r="D11" s="28"/>
      <c r="E11" s="18" t="s">
        <v>37</v>
      </c>
      <c r="F11" s="18" t="s">
        <v>38</v>
      </c>
      <c r="G11" s="19">
        <v>88</v>
      </c>
      <c r="H11" s="19">
        <v>75</v>
      </c>
      <c r="I11" s="36">
        <f t="shared" si="0"/>
        <v>82.8</v>
      </c>
      <c r="J11" s="37">
        <v>3</v>
      </c>
      <c r="K11" s="39"/>
      <c r="L11" s="42"/>
      <c r="M11" s="38"/>
    </row>
    <row r="12" ht="30" customHeight="1" spans="1:13">
      <c r="A12" s="20"/>
      <c r="B12" s="21"/>
      <c r="C12" s="21"/>
      <c r="D12" s="28"/>
      <c r="E12" s="18" t="s">
        <v>39</v>
      </c>
      <c r="F12" s="18" t="s">
        <v>40</v>
      </c>
      <c r="G12" s="19">
        <v>85.4</v>
      </c>
      <c r="H12" s="19">
        <v>78</v>
      </c>
      <c r="I12" s="36">
        <f t="shared" si="0"/>
        <v>82.44</v>
      </c>
      <c r="J12" s="37">
        <v>4</v>
      </c>
      <c r="K12" s="39"/>
      <c r="L12" s="41"/>
      <c r="M12" s="40"/>
    </row>
    <row r="13" s="1" customFormat="1" ht="30" customHeight="1" spans="1:13">
      <c r="A13" s="20"/>
      <c r="B13" s="21"/>
      <c r="C13" s="21"/>
      <c r="D13" s="28"/>
      <c r="E13" s="18" t="s">
        <v>41</v>
      </c>
      <c r="F13" s="18" t="s">
        <v>42</v>
      </c>
      <c r="G13" s="19">
        <v>86</v>
      </c>
      <c r="H13" s="19">
        <v>71</v>
      </c>
      <c r="I13" s="36">
        <f t="shared" si="0"/>
        <v>80</v>
      </c>
      <c r="J13" s="37">
        <v>5</v>
      </c>
      <c r="K13" s="39"/>
      <c r="L13" s="42"/>
      <c r="M13" s="38"/>
    </row>
    <row r="14" s="1" customFormat="1" ht="30" customHeight="1" spans="1:11">
      <c r="A14" s="23"/>
      <c r="B14" s="24"/>
      <c r="C14" s="24"/>
      <c r="D14" s="29"/>
      <c r="E14" s="18" t="s">
        <v>43</v>
      </c>
      <c r="F14" s="18" t="s">
        <v>44</v>
      </c>
      <c r="G14" s="19">
        <v>84</v>
      </c>
      <c r="H14" s="19">
        <v>70</v>
      </c>
      <c r="I14" s="36">
        <f t="shared" si="0"/>
        <v>78.4</v>
      </c>
      <c r="J14" s="37">
        <v>6</v>
      </c>
      <c r="K14" s="39"/>
    </row>
    <row r="15" ht="30" customHeight="1" spans="1:11">
      <c r="A15" s="30" t="s">
        <v>45</v>
      </c>
      <c r="B15" s="16" t="s">
        <v>46</v>
      </c>
      <c r="C15" s="16" t="s">
        <v>14</v>
      </c>
      <c r="D15" s="17">
        <v>1</v>
      </c>
      <c r="E15" s="18" t="s">
        <v>47</v>
      </c>
      <c r="F15" s="18" t="s">
        <v>48</v>
      </c>
      <c r="G15" s="19">
        <v>93</v>
      </c>
      <c r="H15" s="19">
        <v>75</v>
      </c>
      <c r="I15" s="36">
        <f t="shared" si="0"/>
        <v>85.8</v>
      </c>
      <c r="J15" s="37">
        <v>1</v>
      </c>
      <c r="K15" s="39" t="s">
        <v>17</v>
      </c>
    </row>
    <row r="16" ht="30" customHeight="1" spans="1:11">
      <c r="A16" s="31"/>
      <c r="B16" s="21"/>
      <c r="C16" s="21"/>
      <c r="D16" s="22"/>
      <c r="E16" s="18" t="s">
        <v>49</v>
      </c>
      <c r="F16" s="18" t="s">
        <v>50</v>
      </c>
      <c r="G16" s="19">
        <v>86.2</v>
      </c>
      <c r="H16" s="19">
        <v>71</v>
      </c>
      <c r="I16" s="36">
        <f t="shared" si="0"/>
        <v>80.12</v>
      </c>
      <c r="J16" s="37">
        <v>2</v>
      </c>
      <c r="K16" s="39"/>
    </row>
    <row r="17" ht="30" customHeight="1" spans="1:11">
      <c r="A17" s="32"/>
      <c r="B17" s="24"/>
      <c r="C17" s="24"/>
      <c r="D17" s="25"/>
      <c r="E17" s="18" t="s">
        <v>51</v>
      </c>
      <c r="F17" s="18" t="s">
        <v>52</v>
      </c>
      <c r="G17" s="19">
        <v>86.8</v>
      </c>
      <c r="H17" s="19">
        <v>0</v>
      </c>
      <c r="I17" s="36">
        <f t="shared" si="0"/>
        <v>52.08</v>
      </c>
      <c r="J17" s="37">
        <v>3</v>
      </c>
      <c r="K17" s="34"/>
    </row>
    <row r="18" s="1" customFormat="1" ht="30" customHeight="1" spans="1:11">
      <c r="A18" s="15" t="s">
        <v>53</v>
      </c>
      <c r="B18" s="16" t="s">
        <v>54</v>
      </c>
      <c r="C18" s="16" t="s">
        <v>55</v>
      </c>
      <c r="D18" s="17">
        <v>1</v>
      </c>
      <c r="E18" s="18" t="s">
        <v>56</v>
      </c>
      <c r="F18" s="18" t="s">
        <v>57</v>
      </c>
      <c r="G18" s="26">
        <v>92.4</v>
      </c>
      <c r="H18" s="26">
        <v>74</v>
      </c>
      <c r="I18" s="36">
        <f t="shared" si="0"/>
        <v>85.04</v>
      </c>
      <c r="J18" s="37">
        <v>1</v>
      </c>
      <c r="K18" s="39" t="s">
        <v>17</v>
      </c>
    </row>
    <row r="19" s="1" customFormat="1" ht="30" customHeight="1" spans="1:11">
      <c r="A19" s="20"/>
      <c r="B19" s="21"/>
      <c r="C19" s="21"/>
      <c r="D19" s="22"/>
      <c r="E19" s="18" t="s">
        <v>58</v>
      </c>
      <c r="F19" s="18" t="s">
        <v>59</v>
      </c>
      <c r="G19" s="26">
        <v>86.6</v>
      </c>
      <c r="H19" s="26">
        <v>75</v>
      </c>
      <c r="I19" s="36">
        <f t="shared" si="0"/>
        <v>81.96</v>
      </c>
      <c r="J19" s="37">
        <v>2</v>
      </c>
      <c r="K19" s="39"/>
    </row>
    <row r="20" ht="30" customHeight="1" spans="1:13">
      <c r="A20" s="23"/>
      <c r="B20" s="24"/>
      <c r="C20" s="24"/>
      <c r="D20" s="25"/>
      <c r="E20" s="18" t="s">
        <v>60</v>
      </c>
      <c r="F20" s="18" t="s">
        <v>61</v>
      </c>
      <c r="G20" s="26">
        <v>88.2</v>
      </c>
      <c r="H20" s="26">
        <v>64</v>
      </c>
      <c r="I20" s="36">
        <f t="shared" si="0"/>
        <v>78.52</v>
      </c>
      <c r="J20" s="37">
        <v>3</v>
      </c>
      <c r="K20" s="39"/>
      <c r="L20" s="41"/>
      <c r="M20" s="40"/>
    </row>
    <row r="21" s="1" customFormat="1" ht="30" customHeight="1" spans="1:13">
      <c r="A21" s="15" t="s">
        <v>62</v>
      </c>
      <c r="B21" s="16" t="s">
        <v>63</v>
      </c>
      <c r="C21" s="16" t="s">
        <v>55</v>
      </c>
      <c r="D21" s="17">
        <v>1</v>
      </c>
      <c r="E21" s="18" t="s">
        <v>64</v>
      </c>
      <c r="F21" s="18" t="s">
        <v>65</v>
      </c>
      <c r="G21" s="19">
        <v>90</v>
      </c>
      <c r="H21" s="19">
        <v>83</v>
      </c>
      <c r="I21" s="36">
        <f t="shared" si="0"/>
        <v>87.2</v>
      </c>
      <c r="J21" s="37">
        <v>1</v>
      </c>
      <c r="K21" s="39" t="s">
        <v>17</v>
      </c>
      <c r="L21" s="42"/>
      <c r="M21" s="38"/>
    </row>
    <row r="22" ht="30" customHeight="1" spans="1:13">
      <c r="A22" s="20"/>
      <c r="B22" s="21"/>
      <c r="C22" s="21"/>
      <c r="D22" s="22"/>
      <c r="E22" s="18" t="s">
        <v>66</v>
      </c>
      <c r="F22" s="18" t="s">
        <v>67</v>
      </c>
      <c r="G22" s="19">
        <v>91.2</v>
      </c>
      <c r="H22" s="19">
        <v>70</v>
      </c>
      <c r="I22" s="36">
        <f t="shared" si="0"/>
        <v>82.72</v>
      </c>
      <c r="J22" s="37">
        <v>2</v>
      </c>
      <c r="K22" s="39"/>
      <c r="L22" s="41"/>
      <c r="M22" s="40"/>
    </row>
    <row r="23" s="1" customFormat="1" ht="30" customHeight="1" spans="1:11">
      <c r="A23" s="23"/>
      <c r="B23" s="24"/>
      <c r="C23" s="24"/>
      <c r="D23" s="25"/>
      <c r="E23" s="18" t="s">
        <v>68</v>
      </c>
      <c r="F23" s="18" t="s">
        <v>69</v>
      </c>
      <c r="G23" s="19">
        <v>91.2</v>
      </c>
      <c r="H23" s="19">
        <v>67</v>
      </c>
      <c r="I23" s="36">
        <f t="shared" si="0"/>
        <v>81.52</v>
      </c>
      <c r="J23" s="37">
        <v>3</v>
      </c>
      <c r="K23" s="39"/>
    </row>
    <row r="24" ht="30" customHeight="1" spans="1:13">
      <c r="A24" s="15" t="s">
        <v>70</v>
      </c>
      <c r="B24" s="16" t="s">
        <v>71</v>
      </c>
      <c r="C24" s="16" t="s">
        <v>72</v>
      </c>
      <c r="D24" s="27">
        <v>1</v>
      </c>
      <c r="E24" s="18" t="s">
        <v>73</v>
      </c>
      <c r="F24" s="18" t="s">
        <v>74</v>
      </c>
      <c r="G24" s="26">
        <v>89.8</v>
      </c>
      <c r="H24" s="26">
        <v>77</v>
      </c>
      <c r="I24" s="36">
        <f t="shared" si="0"/>
        <v>84.68</v>
      </c>
      <c r="J24" s="37">
        <v>1</v>
      </c>
      <c r="K24" s="39" t="s">
        <v>17</v>
      </c>
      <c r="L24" s="41"/>
      <c r="M24" s="40"/>
    </row>
    <row r="25" ht="30" customHeight="1" spans="1:11">
      <c r="A25" s="23"/>
      <c r="B25" s="24"/>
      <c r="C25" s="24"/>
      <c r="D25" s="29"/>
      <c r="E25" s="18" t="s">
        <v>75</v>
      </c>
      <c r="F25" s="18" t="s">
        <v>76</v>
      </c>
      <c r="G25" s="26">
        <v>80.8</v>
      </c>
      <c r="H25" s="26">
        <v>72</v>
      </c>
      <c r="I25" s="36">
        <f t="shared" si="0"/>
        <v>77.28</v>
      </c>
      <c r="J25" s="37">
        <v>2</v>
      </c>
      <c r="K25" s="39"/>
    </row>
    <row r="26" ht="30" customHeight="1" spans="1:11">
      <c r="A26" s="15" t="s">
        <v>77</v>
      </c>
      <c r="B26" s="16" t="s">
        <v>78</v>
      </c>
      <c r="C26" s="16" t="s">
        <v>79</v>
      </c>
      <c r="D26" s="27">
        <v>1</v>
      </c>
      <c r="E26" s="18" t="s">
        <v>80</v>
      </c>
      <c r="F26" s="18" t="s">
        <v>81</v>
      </c>
      <c r="G26" s="19">
        <v>88</v>
      </c>
      <c r="H26" s="19">
        <v>71</v>
      </c>
      <c r="I26" s="36">
        <f t="shared" si="0"/>
        <v>81.2</v>
      </c>
      <c r="J26" s="37">
        <v>1</v>
      </c>
      <c r="K26" s="39" t="s">
        <v>17</v>
      </c>
    </row>
    <row r="27" s="1" customFormat="1" ht="30" customHeight="1" spans="1:11">
      <c r="A27" s="20"/>
      <c r="B27" s="21"/>
      <c r="C27" s="21"/>
      <c r="D27" s="28"/>
      <c r="E27" s="18" t="s">
        <v>82</v>
      </c>
      <c r="F27" s="18" t="s">
        <v>83</v>
      </c>
      <c r="G27" s="19">
        <v>89.4</v>
      </c>
      <c r="H27" s="19">
        <v>57</v>
      </c>
      <c r="I27" s="36">
        <f t="shared" si="0"/>
        <v>76.44</v>
      </c>
      <c r="J27" s="37">
        <v>2</v>
      </c>
      <c r="K27" s="39"/>
    </row>
    <row r="28" s="1" customFormat="1" ht="30" customHeight="1" spans="1:11">
      <c r="A28" s="20"/>
      <c r="B28" s="24"/>
      <c r="C28" s="24"/>
      <c r="D28" s="29"/>
      <c r="E28" s="18" t="s">
        <v>84</v>
      </c>
      <c r="F28" s="18" t="s">
        <v>85</v>
      </c>
      <c r="G28" s="19">
        <v>83.4</v>
      </c>
      <c r="H28" s="19">
        <v>47</v>
      </c>
      <c r="I28" s="36">
        <f t="shared" si="0"/>
        <v>68.84</v>
      </c>
      <c r="J28" s="37">
        <v>3</v>
      </c>
      <c r="K28" s="39"/>
    </row>
    <row r="29" ht="30" customHeight="1" spans="1:11">
      <c r="A29" s="20"/>
      <c r="B29" s="16" t="s">
        <v>86</v>
      </c>
      <c r="C29" s="16" t="s">
        <v>87</v>
      </c>
      <c r="D29" s="27">
        <v>1</v>
      </c>
      <c r="E29" s="18" t="s">
        <v>88</v>
      </c>
      <c r="F29" s="18" t="s">
        <v>89</v>
      </c>
      <c r="G29" s="26">
        <v>90</v>
      </c>
      <c r="H29" s="26">
        <v>75</v>
      </c>
      <c r="I29" s="36">
        <f t="shared" si="0"/>
        <v>84</v>
      </c>
      <c r="J29" s="37">
        <v>1</v>
      </c>
      <c r="K29" s="39" t="s">
        <v>17</v>
      </c>
    </row>
    <row r="30" s="1" customFormat="1" ht="30" customHeight="1" spans="1:11">
      <c r="A30" s="20"/>
      <c r="B30" s="21"/>
      <c r="C30" s="21"/>
      <c r="D30" s="28"/>
      <c r="E30" s="18" t="s">
        <v>90</v>
      </c>
      <c r="F30" s="18" t="s">
        <v>91</v>
      </c>
      <c r="G30" s="26">
        <v>91.8</v>
      </c>
      <c r="H30" s="26">
        <v>68</v>
      </c>
      <c r="I30" s="36">
        <f t="shared" si="0"/>
        <v>82.28</v>
      </c>
      <c r="J30" s="37">
        <v>2</v>
      </c>
      <c r="K30" s="39"/>
    </row>
    <row r="31" ht="30" customHeight="1" spans="1:11">
      <c r="A31" s="23"/>
      <c r="B31" s="24"/>
      <c r="C31" s="24"/>
      <c r="D31" s="29"/>
      <c r="E31" s="18" t="s">
        <v>92</v>
      </c>
      <c r="F31" s="18" t="s">
        <v>93</v>
      </c>
      <c r="G31" s="26">
        <v>86</v>
      </c>
      <c r="H31" s="26">
        <v>71</v>
      </c>
      <c r="I31" s="36">
        <f t="shared" si="0"/>
        <v>80</v>
      </c>
      <c r="J31" s="37">
        <v>3</v>
      </c>
      <c r="K31" s="39"/>
    </row>
    <row r="32" ht="30" customHeight="1" spans="1:11">
      <c r="A32" s="15" t="s">
        <v>94</v>
      </c>
      <c r="B32" s="16" t="s">
        <v>95</v>
      </c>
      <c r="C32" s="30" t="s">
        <v>96</v>
      </c>
      <c r="D32" s="27">
        <v>1</v>
      </c>
      <c r="E32" s="18" t="s">
        <v>97</v>
      </c>
      <c r="F32" s="18" t="s">
        <v>98</v>
      </c>
      <c r="G32" s="19">
        <v>91.6</v>
      </c>
      <c r="H32" s="19">
        <v>82</v>
      </c>
      <c r="I32" s="36">
        <f t="shared" si="0"/>
        <v>87.76</v>
      </c>
      <c r="J32" s="37">
        <v>1</v>
      </c>
      <c r="K32" s="39" t="s">
        <v>17</v>
      </c>
    </row>
    <row r="33" ht="30" customHeight="1" spans="1:11">
      <c r="A33" s="20"/>
      <c r="B33" s="21"/>
      <c r="C33" s="31"/>
      <c r="D33" s="28"/>
      <c r="E33" s="18" t="s">
        <v>99</v>
      </c>
      <c r="F33" s="18" t="s">
        <v>100</v>
      </c>
      <c r="G33" s="19">
        <v>89</v>
      </c>
      <c r="H33" s="19">
        <v>77</v>
      </c>
      <c r="I33" s="36">
        <f t="shared" si="0"/>
        <v>84.2</v>
      </c>
      <c r="J33" s="37">
        <v>2</v>
      </c>
      <c r="K33" s="39"/>
    </row>
    <row r="34" ht="30" customHeight="1" spans="1:11">
      <c r="A34" s="23"/>
      <c r="B34" s="24"/>
      <c r="C34" s="32"/>
      <c r="D34" s="29"/>
      <c r="E34" s="18" t="s">
        <v>101</v>
      </c>
      <c r="F34" s="18" t="s">
        <v>102</v>
      </c>
      <c r="G34" s="19">
        <v>83.2</v>
      </c>
      <c r="H34" s="19">
        <v>72</v>
      </c>
      <c r="I34" s="36">
        <f t="shared" si="0"/>
        <v>78.72</v>
      </c>
      <c r="J34" s="37">
        <v>3</v>
      </c>
      <c r="K34" s="39"/>
    </row>
    <row r="35" ht="30" customHeight="1" spans="1:11">
      <c r="A35" s="30" t="s">
        <v>103</v>
      </c>
      <c r="B35" s="16" t="s">
        <v>104</v>
      </c>
      <c r="C35" s="16" t="s">
        <v>105</v>
      </c>
      <c r="D35" s="27">
        <v>1</v>
      </c>
      <c r="E35" s="18" t="s">
        <v>106</v>
      </c>
      <c r="F35" s="18" t="s">
        <v>107</v>
      </c>
      <c r="G35" s="26">
        <v>88.2</v>
      </c>
      <c r="H35" s="26">
        <v>79</v>
      </c>
      <c r="I35" s="36">
        <f t="shared" si="0"/>
        <v>84.52</v>
      </c>
      <c r="J35" s="37">
        <v>1</v>
      </c>
      <c r="K35" s="39" t="s">
        <v>17</v>
      </c>
    </row>
    <row r="36" ht="30" customHeight="1" spans="1:11">
      <c r="A36" s="31"/>
      <c r="B36" s="21"/>
      <c r="C36" s="21"/>
      <c r="D36" s="28"/>
      <c r="E36" s="33" t="s">
        <v>108</v>
      </c>
      <c r="F36" s="18" t="s">
        <v>109</v>
      </c>
      <c r="G36" s="26">
        <v>82.6</v>
      </c>
      <c r="H36" s="26">
        <v>71</v>
      </c>
      <c r="I36" s="36">
        <f t="shared" ref="I36:I54" si="1">G36*60%+H36*40%</f>
        <v>77.96</v>
      </c>
      <c r="J36" s="37">
        <v>2</v>
      </c>
      <c r="K36" s="34"/>
    </row>
    <row r="37" ht="30" customHeight="1" spans="1:11">
      <c r="A37" s="32"/>
      <c r="B37" s="24"/>
      <c r="C37" s="24"/>
      <c r="D37" s="29"/>
      <c r="E37" s="18" t="s">
        <v>110</v>
      </c>
      <c r="F37" s="18" t="s">
        <v>111</v>
      </c>
      <c r="G37" s="26">
        <v>83.4</v>
      </c>
      <c r="H37" s="26">
        <v>55</v>
      </c>
      <c r="I37" s="36">
        <f t="shared" si="1"/>
        <v>72.04</v>
      </c>
      <c r="J37" s="37">
        <v>3</v>
      </c>
      <c r="K37" s="39"/>
    </row>
    <row r="38" ht="30" customHeight="1" spans="1:11">
      <c r="A38" s="15" t="s">
        <v>112</v>
      </c>
      <c r="B38" s="16" t="s">
        <v>113</v>
      </c>
      <c r="C38" s="16" t="s">
        <v>14</v>
      </c>
      <c r="D38" s="27">
        <v>1</v>
      </c>
      <c r="E38" s="18" t="s">
        <v>114</v>
      </c>
      <c r="F38" s="18" t="s">
        <v>115</v>
      </c>
      <c r="G38" s="19">
        <v>93.4</v>
      </c>
      <c r="H38" s="19">
        <v>70</v>
      </c>
      <c r="I38" s="36">
        <f t="shared" si="1"/>
        <v>84.04</v>
      </c>
      <c r="J38" s="37">
        <v>1</v>
      </c>
      <c r="K38" s="39" t="s">
        <v>17</v>
      </c>
    </row>
    <row r="39" ht="30" customHeight="1" spans="1:11">
      <c r="A39" s="20"/>
      <c r="B39" s="21"/>
      <c r="C39" s="21"/>
      <c r="D39" s="28"/>
      <c r="E39" s="18" t="s">
        <v>116</v>
      </c>
      <c r="F39" s="18" t="s">
        <v>117</v>
      </c>
      <c r="G39" s="19">
        <v>90.6</v>
      </c>
      <c r="H39" s="19">
        <v>67</v>
      </c>
      <c r="I39" s="36">
        <f t="shared" si="1"/>
        <v>81.16</v>
      </c>
      <c r="J39" s="37">
        <v>2</v>
      </c>
      <c r="K39" s="39"/>
    </row>
    <row r="40" ht="30" customHeight="1" spans="1:11">
      <c r="A40" s="20"/>
      <c r="B40" s="21"/>
      <c r="C40" s="21"/>
      <c r="D40" s="28"/>
      <c r="E40" s="18" t="s">
        <v>118</v>
      </c>
      <c r="F40" s="18" t="s">
        <v>119</v>
      </c>
      <c r="G40" s="19">
        <v>88.8</v>
      </c>
      <c r="H40" s="19">
        <v>66</v>
      </c>
      <c r="I40" s="36">
        <f t="shared" si="1"/>
        <v>79.68</v>
      </c>
      <c r="J40" s="37">
        <v>3</v>
      </c>
      <c r="K40" s="39"/>
    </row>
    <row r="41" ht="30" customHeight="1" spans="1:11">
      <c r="A41" s="20"/>
      <c r="B41" s="24"/>
      <c r="C41" s="24"/>
      <c r="D41" s="29"/>
      <c r="E41" s="18" t="s">
        <v>120</v>
      </c>
      <c r="F41" s="18" t="s">
        <v>121</v>
      </c>
      <c r="G41" s="19">
        <v>88.8</v>
      </c>
      <c r="H41" s="19">
        <v>66</v>
      </c>
      <c r="I41" s="36">
        <f t="shared" si="1"/>
        <v>79.68</v>
      </c>
      <c r="J41" s="37">
        <v>3</v>
      </c>
      <c r="K41" s="39"/>
    </row>
    <row r="42" ht="30" customHeight="1" spans="1:11">
      <c r="A42" s="20"/>
      <c r="B42" s="16" t="s">
        <v>122</v>
      </c>
      <c r="C42" s="16" t="s">
        <v>123</v>
      </c>
      <c r="D42" s="27">
        <v>1</v>
      </c>
      <c r="E42" s="33" t="s">
        <v>124</v>
      </c>
      <c r="F42" s="18" t="s">
        <v>125</v>
      </c>
      <c r="G42" s="26">
        <v>84.8</v>
      </c>
      <c r="H42" s="26">
        <v>66</v>
      </c>
      <c r="I42" s="36">
        <f t="shared" si="1"/>
        <v>77.28</v>
      </c>
      <c r="J42" s="37">
        <v>1</v>
      </c>
      <c r="K42" s="39" t="s">
        <v>17</v>
      </c>
    </row>
    <row r="43" ht="30" customHeight="1" spans="1:11">
      <c r="A43" s="20"/>
      <c r="B43" s="21"/>
      <c r="C43" s="21"/>
      <c r="D43" s="28"/>
      <c r="E43" s="18" t="s">
        <v>126</v>
      </c>
      <c r="F43" s="18" t="s">
        <v>127</v>
      </c>
      <c r="G43" s="26">
        <v>85.4</v>
      </c>
      <c r="H43" s="26">
        <v>64</v>
      </c>
      <c r="I43" s="36">
        <f t="shared" si="1"/>
        <v>76.84</v>
      </c>
      <c r="J43" s="37">
        <v>2</v>
      </c>
      <c r="K43" s="39"/>
    </row>
    <row r="44" ht="30" customHeight="1" spans="1:11">
      <c r="A44" s="23"/>
      <c r="B44" s="24"/>
      <c r="C44" s="24"/>
      <c r="D44" s="29"/>
      <c r="E44" s="18" t="s">
        <v>128</v>
      </c>
      <c r="F44" s="18" t="s">
        <v>129</v>
      </c>
      <c r="G44" s="26">
        <v>85.2</v>
      </c>
      <c r="H44" s="26">
        <v>49</v>
      </c>
      <c r="I44" s="36">
        <f t="shared" si="1"/>
        <v>70.72</v>
      </c>
      <c r="J44" s="37">
        <v>3</v>
      </c>
      <c r="K44" s="39"/>
    </row>
    <row r="45" ht="30" customHeight="1" spans="1:11">
      <c r="A45" s="30" t="s">
        <v>130</v>
      </c>
      <c r="B45" s="16" t="s">
        <v>131</v>
      </c>
      <c r="C45" s="16" t="s">
        <v>123</v>
      </c>
      <c r="D45" s="27">
        <v>1</v>
      </c>
      <c r="E45" s="18" t="s">
        <v>132</v>
      </c>
      <c r="F45" s="18" t="s">
        <v>133</v>
      </c>
      <c r="G45" s="19">
        <v>92.2</v>
      </c>
      <c r="H45" s="19">
        <v>71</v>
      </c>
      <c r="I45" s="36">
        <f t="shared" si="1"/>
        <v>83.72</v>
      </c>
      <c r="J45" s="37">
        <v>1</v>
      </c>
      <c r="K45" s="39" t="s">
        <v>17</v>
      </c>
    </row>
    <row r="46" ht="30" customHeight="1" spans="1:11">
      <c r="A46" s="31"/>
      <c r="B46" s="21"/>
      <c r="C46" s="21"/>
      <c r="D46" s="28"/>
      <c r="E46" s="18" t="s">
        <v>134</v>
      </c>
      <c r="F46" s="18" t="s">
        <v>135</v>
      </c>
      <c r="G46" s="19">
        <v>90.4</v>
      </c>
      <c r="H46" s="19">
        <v>73</v>
      </c>
      <c r="I46" s="36">
        <f t="shared" si="1"/>
        <v>83.44</v>
      </c>
      <c r="J46" s="37">
        <v>2</v>
      </c>
      <c r="K46" s="39"/>
    </row>
    <row r="47" ht="30" customHeight="1" spans="1:11">
      <c r="A47" s="32"/>
      <c r="B47" s="24"/>
      <c r="C47" s="24"/>
      <c r="D47" s="29"/>
      <c r="E47" s="18" t="s">
        <v>136</v>
      </c>
      <c r="F47" s="18" t="s">
        <v>137</v>
      </c>
      <c r="G47" s="19">
        <v>92.4</v>
      </c>
      <c r="H47" s="19">
        <v>53</v>
      </c>
      <c r="I47" s="36">
        <f t="shared" si="1"/>
        <v>76.64</v>
      </c>
      <c r="J47" s="37">
        <v>3</v>
      </c>
      <c r="K47" s="39"/>
    </row>
    <row r="48" ht="30" customHeight="1" spans="1:11">
      <c r="A48" s="15" t="s">
        <v>138</v>
      </c>
      <c r="B48" s="16" t="s">
        <v>139</v>
      </c>
      <c r="C48" s="16" t="s">
        <v>55</v>
      </c>
      <c r="D48" s="27">
        <v>1</v>
      </c>
      <c r="E48" s="18" t="s">
        <v>140</v>
      </c>
      <c r="F48" s="18" t="s">
        <v>141</v>
      </c>
      <c r="G48" s="26">
        <v>86</v>
      </c>
      <c r="H48" s="26">
        <v>71</v>
      </c>
      <c r="I48" s="36">
        <f t="shared" si="1"/>
        <v>80</v>
      </c>
      <c r="J48" s="37">
        <v>1</v>
      </c>
      <c r="K48" s="39" t="s">
        <v>17</v>
      </c>
    </row>
    <row r="49" ht="30" customHeight="1" spans="1:11">
      <c r="A49" s="20"/>
      <c r="B49" s="21"/>
      <c r="C49" s="21"/>
      <c r="D49" s="28"/>
      <c r="E49" s="18" t="s">
        <v>142</v>
      </c>
      <c r="F49" s="18" t="s">
        <v>143</v>
      </c>
      <c r="G49" s="26">
        <v>89</v>
      </c>
      <c r="H49" s="26">
        <v>63</v>
      </c>
      <c r="I49" s="36">
        <f t="shared" si="1"/>
        <v>78.6</v>
      </c>
      <c r="J49" s="37">
        <v>2</v>
      </c>
      <c r="K49" s="39"/>
    </row>
    <row r="50" ht="30" customHeight="1" spans="1:11">
      <c r="A50" s="23"/>
      <c r="B50" s="24"/>
      <c r="C50" s="24"/>
      <c r="D50" s="29"/>
      <c r="E50" s="18" t="s">
        <v>144</v>
      </c>
      <c r="F50" s="18" t="s">
        <v>145</v>
      </c>
      <c r="G50" s="26">
        <v>84.6</v>
      </c>
      <c r="H50" s="26">
        <v>62</v>
      </c>
      <c r="I50" s="36">
        <f t="shared" si="1"/>
        <v>75.56</v>
      </c>
      <c r="J50" s="37">
        <v>3</v>
      </c>
      <c r="K50" s="39"/>
    </row>
    <row r="51" ht="30" customHeight="1" spans="1:11">
      <c r="A51" s="15" t="s">
        <v>146</v>
      </c>
      <c r="B51" s="16" t="s">
        <v>147</v>
      </c>
      <c r="C51" s="16" t="s">
        <v>55</v>
      </c>
      <c r="D51" s="27">
        <v>1</v>
      </c>
      <c r="E51" s="18" t="s">
        <v>148</v>
      </c>
      <c r="F51" s="18" t="s">
        <v>149</v>
      </c>
      <c r="G51" s="19">
        <v>92.8</v>
      </c>
      <c r="H51" s="19">
        <v>66</v>
      </c>
      <c r="I51" s="36">
        <f t="shared" si="1"/>
        <v>82.08</v>
      </c>
      <c r="J51" s="37">
        <v>1</v>
      </c>
      <c r="K51" s="39" t="s">
        <v>17</v>
      </c>
    </row>
    <row r="52" ht="30" customHeight="1" spans="1:11">
      <c r="A52" s="20"/>
      <c r="B52" s="21"/>
      <c r="C52" s="21"/>
      <c r="D52" s="28"/>
      <c r="E52" s="18" t="s">
        <v>150</v>
      </c>
      <c r="F52" s="18" t="s">
        <v>151</v>
      </c>
      <c r="G52" s="19">
        <v>89.8</v>
      </c>
      <c r="H52" s="19">
        <v>68</v>
      </c>
      <c r="I52" s="36">
        <f t="shared" si="1"/>
        <v>81.08</v>
      </c>
      <c r="J52" s="37">
        <v>2</v>
      </c>
      <c r="K52" s="39"/>
    </row>
    <row r="53" ht="30" customHeight="1" spans="1:11">
      <c r="A53" s="23"/>
      <c r="B53" s="24"/>
      <c r="C53" s="24"/>
      <c r="D53" s="29"/>
      <c r="E53" s="18" t="s">
        <v>152</v>
      </c>
      <c r="F53" s="18" t="s">
        <v>153</v>
      </c>
      <c r="G53" s="19">
        <v>91.8</v>
      </c>
      <c r="H53" s="19">
        <v>54</v>
      </c>
      <c r="I53" s="36">
        <f t="shared" si="1"/>
        <v>76.68</v>
      </c>
      <c r="J53" s="37">
        <v>3</v>
      </c>
      <c r="K53" s="39"/>
    </row>
    <row r="54" ht="30" customHeight="1" spans="1:11">
      <c r="A54" s="34" t="s">
        <v>154</v>
      </c>
      <c r="B54" s="18" t="s">
        <v>155</v>
      </c>
      <c r="C54" s="18" t="s">
        <v>156</v>
      </c>
      <c r="D54" s="35">
        <v>1</v>
      </c>
      <c r="E54" s="18" t="s">
        <v>157</v>
      </c>
      <c r="F54" s="18" t="s">
        <v>158</v>
      </c>
      <c r="G54" s="26">
        <v>89.8</v>
      </c>
      <c r="H54" s="26">
        <v>73</v>
      </c>
      <c r="I54" s="36">
        <f t="shared" si="1"/>
        <v>83.08</v>
      </c>
      <c r="J54" s="37">
        <v>1</v>
      </c>
      <c r="K54" s="39" t="s">
        <v>17</v>
      </c>
    </row>
  </sheetData>
  <mergeCells count="62">
    <mergeCell ref="A1:K1"/>
    <mergeCell ref="A3:A5"/>
    <mergeCell ref="A6:A14"/>
    <mergeCell ref="A15:A17"/>
    <mergeCell ref="A18:A20"/>
    <mergeCell ref="A21:A23"/>
    <mergeCell ref="A24:A25"/>
    <mergeCell ref="A26:A31"/>
    <mergeCell ref="A32:A34"/>
    <mergeCell ref="A35:A37"/>
    <mergeCell ref="A38:A44"/>
    <mergeCell ref="A45:A47"/>
    <mergeCell ref="A48:A50"/>
    <mergeCell ref="A51:A53"/>
    <mergeCell ref="B3:B5"/>
    <mergeCell ref="B6:B8"/>
    <mergeCell ref="B9:B14"/>
    <mergeCell ref="B15:B17"/>
    <mergeCell ref="B18:B20"/>
    <mergeCell ref="B21:B23"/>
    <mergeCell ref="B24:B25"/>
    <mergeCell ref="B26:B28"/>
    <mergeCell ref="B29:B31"/>
    <mergeCell ref="B32:B34"/>
    <mergeCell ref="B35:B37"/>
    <mergeCell ref="B38:B41"/>
    <mergeCell ref="B42:B44"/>
    <mergeCell ref="B45:B47"/>
    <mergeCell ref="B48:B50"/>
    <mergeCell ref="B51:B53"/>
    <mergeCell ref="C3:C5"/>
    <mergeCell ref="C6:C8"/>
    <mergeCell ref="C9:C14"/>
    <mergeCell ref="C15:C17"/>
    <mergeCell ref="C18:C20"/>
    <mergeCell ref="C21:C23"/>
    <mergeCell ref="C24:C25"/>
    <mergeCell ref="C26:C28"/>
    <mergeCell ref="C29:C31"/>
    <mergeCell ref="C32:C34"/>
    <mergeCell ref="C35:C37"/>
    <mergeCell ref="C38:C41"/>
    <mergeCell ref="C42:C44"/>
    <mergeCell ref="C45:C47"/>
    <mergeCell ref="C48:C50"/>
    <mergeCell ref="C51:C53"/>
    <mergeCell ref="D3:D5"/>
    <mergeCell ref="D6:D8"/>
    <mergeCell ref="D9:D14"/>
    <mergeCell ref="D15:D17"/>
    <mergeCell ref="D18:D20"/>
    <mergeCell ref="D21:D23"/>
    <mergeCell ref="D24:D25"/>
    <mergeCell ref="D26:D28"/>
    <mergeCell ref="D29:D31"/>
    <mergeCell ref="D32:D34"/>
    <mergeCell ref="D35:D37"/>
    <mergeCell ref="D38:D41"/>
    <mergeCell ref="D42:D44"/>
    <mergeCell ref="D45:D47"/>
    <mergeCell ref="D48:D50"/>
    <mergeCell ref="D51:D53"/>
  </mergeCells>
  <pageMargins left="0.357638888888889" right="0.275" top="0.747916666666667" bottom="0.432638888888889" header="0.314583333333333" footer="0.314583333333333"/>
  <pageSetup paperSize="9" scale="69" fitToHeight="0" orientation="portrait"/>
  <headerFooter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林燕琴</cp:lastModifiedBy>
  <dcterms:created xsi:type="dcterms:W3CDTF">2014-12-08T09:39:00Z</dcterms:created>
  <cp:lastPrinted>2019-04-09T01:17:00Z</cp:lastPrinted>
  <dcterms:modified xsi:type="dcterms:W3CDTF">2021-12-20T01:12:04Z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