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60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<sst xmlns="http://schemas.openxmlformats.org/spreadsheetml/2006/main" count="53" uniqueCount="52">
  <si>
    <t>附件2</t>
  </si>
  <si>
    <t>盐田区2020年一般公共预算支出预算调整表</t>
  </si>
  <si>
    <r>
      <rPr>
        <sz val="10"/>
        <rFont val="Times New Roman"/>
        <charset val="134"/>
      </rPr>
      <t xml:space="preserve">                </t>
    </r>
    <r>
      <rPr>
        <sz val="10"/>
        <rFont val="宋体"/>
        <charset val="134"/>
      </rPr>
      <t>单位：万元</t>
    </r>
  </si>
  <si>
    <t>预算科目</t>
  </si>
  <si>
    <t>年初预算数</t>
  </si>
  <si>
    <t>调整预算数</t>
  </si>
  <si>
    <t>与2019年完成数同比增减</t>
  </si>
  <si>
    <t>备 注</t>
  </si>
  <si>
    <t>预算数与完成数相比%</t>
  </si>
  <si>
    <t>其中：经常性支出预算数
（不含基建）</t>
  </si>
  <si>
    <t>预算数与上年年初预算数相比%</t>
  </si>
  <si>
    <t>同比增长%
（不含基建）</t>
  </si>
  <si>
    <t>一、区级一般公共预算支出</t>
  </si>
  <si>
    <t>1.一般公共服务支出</t>
  </si>
  <si>
    <t>根据压减非刚性非急需支出要求，压减一般性支出2180万元。调减政府投资项目资金3564万元。调增抗疫相关支出413.62万元、增人增支经费1782万元、驻盐单位经费1618万元、机动经费支出533万元。</t>
  </si>
  <si>
    <t>2.公共安全支出</t>
  </si>
  <si>
    <t>根据压减非刚性非急需支出要求，压减一般性支出1348万元。调减政府投资项目资金8407万元。调增增人增支经费206万元、驻盐单位经费1847万元。</t>
  </si>
  <si>
    <t>3.教育支出</t>
  </si>
  <si>
    <t>根据压减非刚性非急需支出要求，压减一般性支出2792万元。调减政府投资项目资金2653万元。资金来源调整为政府性基金资金7244万元。调增机动经费支出5218万元。</t>
  </si>
  <si>
    <t>4.科学技术支出</t>
  </si>
  <si>
    <t>根据压减非刚性非急需支出要求，压减一般性支出301万元。调减政府投资项目资金860万元。安排产业发展资金3000万元。收回投资引导基金6.6亿元，其中冲减科学技术支出1.6亿元。</t>
  </si>
  <si>
    <t>5.文化旅游体育与传媒支出</t>
  </si>
  <si>
    <t>根据压减非刚性非急需支出要求，压减一般性支出316万元。调减政府投资项目资金672万元。调增增人增支经费42万元、机动经费支出90万元。</t>
  </si>
  <si>
    <t>6.社会保障和就业支出</t>
  </si>
  <si>
    <t>根据压减非刚性非急需支出要求，压减一般性支出867万元。调增抗疫相关支出1000万元，调增增人增支经费1593万元。安排人才发展专项资金2500万、高端人才个人所得税补贴3000万元。</t>
  </si>
  <si>
    <t>7.卫生健康支出</t>
  </si>
  <si>
    <t>根据压减非刚性非急需支出要求，压减一般性支出722万元。调减政府投资项目资金4067万元。资金来源调整为政府性基金资金2980万元。调增抗疫相关支出1061万元。调增增人增支46万元、驻盐单位经费26万元。</t>
  </si>
  <si>
    <t>8.节能环保支出</t>
  </si>
  <si>
    <t>根据压减非刚性非急需支出要求，压减一般性支出1102万元。调减政府投资项目资金1125万元。资金来源调整为政府性基金资金1819万元。调增驻盐单位经费133万元。</t>
  </si>
  <si>
    <t>9.城乡社区支出</t>
  </si>
  <si>
    <t>根据压减非刚性非急需支出要求，压减一般性支出2569万元。调减政府投资项目资金54469万元。资金来源调整为政府性基金资金35979万元。调增抗疫相关支出822万元、增人增支经费526万元、驻盐单位经费243万元、机动经费支出499万元。</t>
  </si>
  <si>
    <t>10.农林水支出</t>
  </si>
  <si>
    <t>根据压减非刚性非急需支出要求，压减一般性支出14万元。调减政府投资项目资金818万元。资金来源调整为政府性基金资金3486万元。调增抗疫相关支出100万元、增人增支经费50万元、机动经费支出36万元。</t>
  </si>
  <si>
    <t>11.交通运输支出</t>
  </si>
  <si>
    <t>根据压减非刚性非急需支出要求，压减一般性支出130万元。调减政府投资项目资金2730万元。调增驻盐单位经费1116万元。</t>
  </si>
  <si>
    <t>12.资源勘探信息等支出</t>
  </si>
  <si>
    <t>根据压减非刚性非急需支出要求，压减一般性支出20万元。调增增人增支经费6万元。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</si>
  <si>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3</t>
    </r>
    <r>
      <rPr>
        <sz val="10"/>
        <rFont val="宋体"/>
        <charset val="134"/>
        <scheme val="minor"/>
      </rPr>
      <t>.住房保障支出</t>
    </r>
  </si>
  <si>
    <t>根据压减非刚性非急需支出要求，压减一般性支出1002万元。调减政府投资项目资金754万元。资金来源调整为政府性基金资金264万元。安排第七期保障房12000万元、调增增人增支经费580万元。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</si>
  <si>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4</t>
    </r>
    <r>
      <rPr>
        <sz val="10"/>
        <rFont val="宋体"/>
        <charset val="134"/>
        <scheme val="minor"/>
      </rPr>
      <t>.灾害防治及应急管理支出</t>
    </r>
  </si>
  <si>
    <t>根据压减非刚性非急需支出要求，压减一般性支出278万元。调减政府投资项目资金695万元。调增增人增支经费35万元、驻盐单位经费481万元。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</si>
  <si>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5</t>
    </r>
    <r>
      <rPr>
        <sz val="10"/>
        <rFont val="宋体"/>
        <charset val="134"/>
        <scheme val="minor"/>
      </rPr>
      <t>.预备费</t>
    </r>
  </si>
  <si>
    <t>-</t>
  </si>
  <si>
    <t>安排抗疫支出3396万元。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</si>
  <si>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6</t>
    </r>
    <r>
      <rPr>
        <sz val="10"/>
        <rFont val="宋体"/>
        <charset val="134"/>
        <scheme val="minor"/>
      </rPr>
      <t>.其他支出</t>
    </r>
  </si>
  <si>
    <t>含增人增支、驻盐单位经费、区政府机动经费和政府投资预留资金。收回投资引导基金6.6亿元，其中冲减其他支出5亿元。</t>
  </si>
  <si>
    <t>17.债务付息支出</t>
  </si>
  <si>
    <t>二、转移性支出</t>
  </si>
  <si>
    <t>1.上解支出</t>
  </si>
  <si>
    <t>2.安排预算稳定调节基金</t>
  </si>
  <si>
    <t>3.年终结余</t>
  </si>
  <si>
    <t>支出合计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</si>
</sst>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"/>
    <numFmt numFmtId="177" formatCode="0.0%"/>
    <numFmt numFmtId="41" formatCode="_ * #,##0_ ;_ * \-#,##0_ ;_ * &quot;-&quot;_ ;_ @_ "/>
    <numFmt numFmtId="178" formatCode="#,##0.0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0"/>
      <name val="Times New Roman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2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0"/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17" applyNumberFormat="0" applyAlignment="0" applyProtection="0">
      <alignment vertical="center"/>
    </xf>
    <xf numFmtId="0" fontId="27" fillId="14" borderId="21" applyNumberFormat="0" applyAlignment="0" applyProtection="0">
      <alignment vertical="center"/>
    </xf>
    <xf numFmtId="0" fontId="11" fillId="6" borderId="15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" fillId="0" borderId="0"/>
  </cellStyleXfs>
  <cellXfs count="49">
    <xf numFmtId="0" fontId="0" fillId="0" borderId="0" xfId="0">
      <alignment vertical="center"/>
    </xf>
    <xf numFmtId="0" fontId="1" fillId="0" borderId="0" xfId="20" applyFont="1" applyFill="1">
      <alignment vertical="center"/>
    </xf>
    <xf numFmtId="0" fontId="2" fillId="0" borderId="0" xfId="20" applyFont="1" applyFill="1">
      <alignment vertical="center"/>
    </xf>
    <xf numFmtId="0" fontId="3" fillId="0" borderId="0" xfId="20" applyFont="1" applyFill="1">
      <alignment vertical="center"/>
    </xf>
    <xf numFmtId="0" fontId="3" fillId="0" borderId="0" xfId="20" applyFont="1" applyFill="1" applyAlignment="1">
      <alignment horizontal="center" vertical="center"/>
    </xf>
    <xf numFmtId="0" fontId="0" fillId="0" borderId="0" xfId="20" applyFill="1">
      <alignment vertical="center"/>
    </xf>
    <xf numFmtId="0" fontId="0" fillId="0" borderId="0" xfId="20" applyFill="1" applyAlignment="1">
      <alignment horizontal="center" vertical="center"/>
    </xf>
    <xf numFmtId="0" fontId="4" fillId="0" borderId="0" xfId="9" applyFont="1" applyFill="1"/>
    <xf numFmtId="0" fontId="3" fillId="0" borderId="0" xfId="9" applyFill="1"/>
    <xf numFmtId="0" fontId="3" fillId="0" borderId="0" xfId="9" applyFill="1" applyAlignment="1">
      <alignment horizontal="center"/>
    </xf>
    <xf numFmtId="0" fontId="5" fillId="0" borderId="0" xfId="9" applyFont="1" applyFill="1" applyAlignment="1">
      <alignment horizontal="center"/>
    </xf>
    <xf numFmtId="0" fontId="6" fillId="0" borderId="0" xfId="9" applyFont="1" applyFill="1" applyBorder="1" applyAlignment="1">
      <alignment horizontal="right" vertical="center"/>
    </xf>
    <xf numFmtId="0" fontId="1" fillId="0" borderId="0" xfId="9" applyFont="1" applyFill="1" applyBorder="1" applyAlignment="1">
      <alignment horizontal="right" vertical="center"/>
    </xf>
    <xf numFmtId="0" fontId="1" fillId="0" borderId="0" xfId="9" applyFont="1" applyFill="1" applyBorder="1" applyAlignment="1">
      <alignment horizontal="center" vertical="center"/>
    </xf>
    <xf numFmtId="0" fontId="1" fillId="0" borderId="1" xfId="9" applyFont="1" applyFill="1" applyBorder="1" applyAlignment="1">
      <alignment horizontal="center" vertical="center" wrapText="1"/>
    </xf>
    <xf numFmtId="0" fontId="2" fillId="0" borderId="2" xfId="9" applyFont="1" applyFill="1" applyBorder="1" applyAlignment="1">
      <alignment horizontal="center" vertical="center" wrapText="1"/>
    </xf>
    <xf numFmtId="0" fontId="2" fillId="0" borderId="3" xfId="9" applyFont="1" applyFill="1" applyBorder="1" applyAlignment="1">
      <alignment horizontal="center" vertical="center" wrapText="1"/>
    </xf>
    <xf numFmtId="0" fontId="1" fillId="0" borderId="4" xfId="9" applyFont="1" applyFill="1" applyBorder="1" applyAlignment="1">
      <alignment horizontal="center" vertical="center" wrapText="1"/>
    </xf>
    <xf numFmtId="0" fontId="1" fillId="0" borderId="5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horizontal="center" vertical="center" wrapText="1"/>
    </xf>
    <xf numFmtId="0" fontId="1" fillId="0" borderId="8" xfId="9" applyFont="1" applyFill="1" applyBorder="1" applyAlignment="1">
      <alignment horizontal="center" vertical="center" wrapText="1"/>
    </xf>
    <xf numFmtId="0" fontId="7" fillId="0" borderId="5" xfId="9" applyFont="1" applyFill="1" applyBorder="1" applyAlignment="1">
      <alignment horizontal="justify" vertical="center" wrapText="1"/>
    </xf>
    <xf numFmtId="3" fontId="7" fillId="0" borderId="9" xfId="9" applyNumberFormat="1" applyFont="1" applyFill="1" applyBorder="1" applyAlignment="1">
      <alignment horizontal="center" vertical="center" wrapText="1"/>
    </xf>
    <xf numFmtId="177" fontId="8" fillId="0" borderId="9" xfId="24" applyNumberFormat="1" applyFont="1" applyFill="1" applyBorder="1" applyAlignment="1">
      <alignment horizontal="right" vertical="center" wrapText="1"/>
    </xf>
    <xf numFmtId="176" fontId="7" fillId="0" borderId="9" xfId="9" applyNumberFormat="1" applyFont="1" applyFill="1" applyBorder="1" applyAlignment="1">
      <alignment horizontal="center" vertical="center" wrapText="1"/>
    </xf>
    <xf numFmtId="9" fontId="7" fillId="0" borderId="9" xfId="24" applyFont="1" applyFill="1" applyBorder="1" applyAlignment="1">
      <alignment horizontal="right" vertical="center" wrapText="1"/>
    </xf>
    <xf numFmtId="0" fontId="8" fillId="0" borderId="10" xfId="9" applyFont="1" applyFill="1" applyBorder="1" applyAlignment="1">
      <alignment horizontal="left" vertical="center" wrapText="1"/>
    </xf>
    <xf numFmtId="0" fontId="8" fillId="0" borderId="5" xfId="9" applyFont="1" applyFill="1" applyBorder="1" applyAlignment="1">
      <alignment horizontal="left" vertical="center" wrapText="1" indent="1"/>
    </xf>
    <xf numFmtId="3" fontId="8" fillId="0" borderId="9" xfId="9" applyNumberFormat="1" applyFont="1" applyFill="1" applyBorder="1" applyAlignment="1">
      <alignment horizontal="right" vertical="center" wrapText="1"/>
    </xf>
    <xf numFmtId="176" fontId="8" fillId="0" borderId="9" xfId="9" applyNumberFormat="1" applyFont="1" applyFill="1" applyBorder="1" applyAlignment="1">
      <alignment horizontal="right" vertical="center" wrapText="1"/>
    </xf>
    <xf numFmtId="9" fontId="8" fillId="0" borderId="9" xfId="24" applyFont="1" applyFill="1" applyBorder="1" applyAlignment="1">
      <alignment horizontal="right" vertical="center" wrapText="1"/>
    </xf>
    <xf numFmtId="0" fontId="8" fillId="0" borderId="11" xfId="9" applyFont="1" applyFill="1" applyBorder="1" applyAlignment="1">
      <alignment horizontal="left" vertical="center" wrapText="1"/>
    </xf>
    <xf numFmtId="0" fontId="7" fillId="0" borderId="5" xfId="9" applyFont="1" applyFill="1" applyBorder="1" applyAlignment="1">
      <alignment horizontal="left" vertical="center" wrapText="1"/>
    </xf>
    <xf numFmtId="177" fontId="7" fillId="0" borderId="9" xfId="24" applyNumberFormat="1" applyFont="1" applyFill="1" applyBorder="1" applyAlignment="1">
      <alignment horizontal="right" vertical="center" wrapText="1"/>
    </xf>
    <xf numFmtId="0" fontId="7" fillId="0" borderId="10" xfId="9" applyFont="1" applyFill="1" applyBorder="1" applyAlignment="1">
      <alignment horizontal="center" vertical="center" wrapText="1"/>
    </xf>
    <xf numFmtId="177" fontId="8" fillId="0" borderId="9" xfId="9" applyNumberFormat="1" applyFont="1" applyFill="1" applyBorder="1" applyAlignment="1">
      <alignment horizontal="right" vertical="center" wrapText="1"/>
    </xf>
    <xf numFmtId="178" fontId="8" fillId="0" borderId="9" xfId="9" applyNumberFormat="1" applyFont="1" applyFill="1" applyBorder="1" applyAlignment="1">
      <alignment horizontal="right" vertical="center" wrapText="1"/>
    </xf>
    <xf numFmtId="0" fontId="8" fillId="0" borderId="10" xfId="9" applyFont="1" applyFill="1" applyBorder="1" applyAlignment="1">
      <alignment horizontal="right" vertical="center" wrapText="1"/>
    </xf>
    <xf numFmtId="0" fontId="7" fillId="0" borderId="12" xfId="9" applyFont="1" applyFill="1" applyBorder="1" applyAlignment="1">
      <alignment horizontal="center" vertical="center" wrapText="1"/>
    </xf>
    <xf numFmtId="3" fontId="7" fillId="0" borderId="13" xfId="9" applyNumberFormat="1" applyFont="1" applyFill="1" applyBorder="1" applyAlignment="1">
      <alignment horizontal="center" vertical="center" wrapText="1"/>
    </xf>
    <xf numFmtId="177" fontId="7" fillId="0" borderId="13" xfId="24" applyNumberFormat="1" applyFont="1" applyFill="1" applyBorder="1" applyAlignment="1">
      <alignment horizontal="right" vertical="center" wrapText="1"/>
    </xf>
    <xf numFmtId="176" fontId="8" fillId="0" borderId="13" xfId="9" applyNumberFormat="1" applyFont="1" applyFill="1" applyBorder="1" applyAlignment="1">
      <alignment horizontal="right" vertical="center" wrapText="1"/>
    </xf>
    <xf numFmtId="3" fontId="7" fillId="0" borderId="13" xfId="9" applyNumberFormat="1" applyFont="1" applyFill="1" applyBorder="1" applyAlignment="1">
      <alignment horizontal="right" vertical="center" wrapText="1"/>
    </xf>
    <xf numFmtId="0" fontId="8" fillId="0" borderId="14" xfId="9" applyFont="1" applyFill="1" applyBorder="1" applyAlignment="1">
      <alignment horizontal="right" vertical="center" wrapText="1"/>
    </xf>
    <xf numFmtId="0" fontId="3" fillId="0" borderId="0" xfId="9" applyFont="1" applyFill="1"/>
    <xf numFmtId="0" fontId="3" fillId="0" borderId="0" xfId="9" applyFont="1" applyFill="1" applyAlignment="1">
      <alignment horizontal="center"/>
    </xf>
    <xf numFmtId="0" fontId="9" fillId="0" borderId="0" xfId="9" applyFont="1" applyFill="1"/>
    <xf numFmtId="0" fontId="9" fillId="0" borderId="0" xfId="9" applyFont="1" applyFill="1" applyAlignment="1">
      <alignment horizont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支出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千位分隔 4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百分比 6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tabSelected="1" workbookViewId="0">
      <selection activeCell="A2" sqref="A2:H2"/>
    </sheetView>
  </sheetViews>
  <sheetFormatPr defaultColWidth="9" defaultRowHeight="13.5" outlineLevelCol="7"/>
  <cols>
    <col min="1" max="1" width="24.125" style="5" customWidth="1"/>
    <col min="2" max="3" width="12.375" style="5" customWidth="1"/>
    <col min="4" max="4" width="12.375" style="6" customWidth="1"/>
    <col min="5" max="5" width="11" style="5" hidden="1" customWidth="1"/>
    <col min="6" max="6" width="10" style="5" hidden="1" customWidth="1"/>
    <col min="7" max="7" width="10.375" style="5" hidden="1" customWidth="1"/>
    <col min="8" max="8" width="52.25" style="5" customWidth="1"/>
    <col min="9" max="15" width="9" style="5" customWidth="1"/>
    <col min="16" max="230" width="9" style="5"/>
    <col min="231" max="231" width="25.375" style="5" customWidth="1"/>
    <col min="232" max="232" width="10" style="5" customWidth="1"/>
    <col min="233" max="233" width="10.25" style="5" customWidth="1"/>
    <col min="234" max="234" width="10.5" style="5" customWidth="1"/>
    <col min="235" max="235" width="9.125" style="5" customWidth="1"/>
    <col min="236" max="238" width="11" style="5" customWidth="1"/>
    <col min="239" max="239" width="9" style="5" hidden="1" customWidth="1"/>
    <col min="240" max="240" width="10.375" style="5" customWidth="1"/>
    <col min="241" max="241" width="26.5" style="5" customWidth="1"/>
    <col min="242" max="242" width="12.5" style="5" customWidth="1"/>
    <col min="243" max="243" width="12" style="5" customWidth="1"/>
    <col min="244" max="244" width="11.875" style="5" customWidth="1"/>
    <col min="245" max="245" width="9.5" style="5" customWidth="1"/>
    <col min="246" max="486" width="9" style="5"/>
    <col min="487" max="487" width="25.375" style="5" customWidth="1"/>
    <col min="488" max="488" width="10" style="5" customWidth="1"/>
    <col min="489" max="489" width="10.25" style="5" customWidth="1"/>
    <col min="490" max="490" width="10.5" style="5" customWidth="1"/>
    <col min="491" max="491" width="9.125" style="5" customWidth="1"/>
    <col min="492" max="494" width="11" style="5" customWidth="1"/>
    <col min="495" max="495" width="9" style="5" hidden="1" customWidth="1"/>
    <col min="496" max="496" width="10.375" style="5" customWidth="1"/>
    <col min="497" max="497" width="26.5" style="5" customWidth="1"/>
    <col min="498" max="498" width="12.5" style="5" customWidth="1"/>
    <col min="499" max="499" width="12" style="5" customWidth="1"/>
    <col min="500" max="500" width="11.875" style="5" customWidth="1"/>
    <col min="501" max="501" width="9.5" style="5" customWidth="1"/>
    <col min="502" max="742" width="9" style="5"/>
    <col min="743" max="743" width="25.375" style="5" customWidth="1"/>
    <col min="744" max="744" width="10" style="5" customWidth="1"/>
    <col min="745" max="745" width="10.25" style="5" customWidth="1"/>
    <col min="746" max="746" width="10.5" style="5" customWidth="1"/>
    <col min="747" max="747" width="9.125" style="5" customWidth="1"/>
    <col min="748" max="750" width="11" style="5" customWidth="1"/>
    <col min="751" max="751" width="9" style="5" hidden="1" customWidth="1"/>
    <col min="752" max="752" width="10.375" style="5" customWidth="1"/>
    <col min="753" max="753" width="26.5" style="5" customWidth="1"/>
    <col min="754" max="754" width="12.5" style="5" customWidth="1"/>
    <col min="755" max="755" width="12" style="5" customWidth="1"/>
    <col min="756" max="756" width="11.875" style="5" customWidth="1"/>
    <col min="757" max="757" width="9.5" style="5" customWidth="1"/>
    <col min="758" max="998" width="9" style="5"/>
    <col min="999" max="999" width="25.375" style="5" customWidth="1"/>
    <col min="1000" max="1000" width="10" style="5" customWidth="1"/>
    <col min="1001" max="1001" width="10.25" style="5" customWidth="1"/>
    <col min="1002" max="1002" width="10.5" style="5" customWidth="1"/>
    <col min="1003" max="1003" width="9.125" style="5" customWidth="1"/>
    <col min="1004" max="1006" width="11" style="5" customWidth="1"/>
    <col min="1007" max="1007" width="9" style="5" hidden="1" customWidth="1"/>
    <col min="1008" max="1008" width="10.375" style="5" customWidth="1"/>
    <col min="1009" max="1009" width="26.5" style="5" customWidth="1"/>
    <col min="1010" max="1010" width="12.5" style="5" customWidth="1"/>
    <col min="1011" max="1011" width="12" style="5" customWidth="1"/>
    <col min="1012" max="1012" width="11.875" style="5" customWidth="1"/>
    <col min="1013" max="1013" width="9.5" style="5" customWidth="1"/>
    <col min="1014" max="1254" width="9" style="5"/>
    <col min="1255" max="1255" width="25.375" style="5" customWidth="1"/>
    <col min="1256" max="1256" width="10" style="5" customWidth="1"/>
    <col min="1257" max="1257" width="10.25" style="5" customWidth="1"/>
    <col min="1258" max="1258" width="10.5" style="5" customWidth="1"/>
    <col min="1259" max="1259" width="9.125" style="5" customWidth="1"/>
    <col min="1260" max="1262" width="11" style="5" customWidth="1"/>
    <col min="1263" max="1263" width="9" style="5" hidden="1" customWidth="1"/>
    <col min="1264" max="1264" width="10.375" style="5" customWidth="1"/>
    <col min="1265" max="1265" width="26.5" style="5" customWidth="1"/>
    <col min="1266" max="1266" width="12.5" style="5" customWidth="1"/>
    <col min="1267" max="1267" width="12" style="5" customWidth="1"/>
    <col min="1268" max="1268" width="11.875" style="5" customWidth="1"/>
    <col min="1269" max="1269" width="9.5" style="5" customWidth="1"/>
    <col min="1270" max="1510" width="9" style="5"/>
    <col min="1511" max="1511" width="25.375" style="5" customWidth="1"/>
    <col min="1512" max="1512" width="10" style="5" customWidth="1"/>
    <col min="1513" max="1513" width="10.25" style="5" customWidth="1"/>
    <col min="1514" max="1514" width="10.5" style="5" customWidth="1"/>
    <col min="1515" max="1515" width="9.125" style="5" customWidth="1"/>
    <col min="1516" max="1518" width="11" style="5" customWidth="1"/>
    <col min="1519" max="1519" width="9" style="5" hidden="1" customWidth="1"/>
    <col min="1520" max="1520" width="10.375" style="5" customWidth="1"/>
    <col min="1521" max="1521" width="26.5" style="5" customWidth="1"/>
    <col min="1522" max="1522" width="12.5" style="5" customWidth="1"/>
    <col min="1523" max="1523" width="12" style="5" customWidth="1"/>
    <col min="1524" max="1524" width="11.875" style="5" customWidth="1"/>
    <col min="1525" max="1525" width="9.5" style="5" customWidth="1"/>
    <col min="1526" max="1766" width="9" style="5"/>
    <col min="1767" max="1767" width="25.375" style="5" customWidth="1"/>
    <col min="1768" max="1768" width="10" style="5" customWidth="1"/>
    <col min="1769" max="1769" width="10.25" style="5" customWidth="1"/>
    <col min="1770" max="1770" width="10.5" style="5" customWidth="1"/>
    <col min="1771" max="1771" width="9.125" style="5" customWidth="1"/>
    <col min="1772" max="1774" width="11" style="5" customWidth="1"/>
    <col min="1775" max="1775" width="9" style="5" hidden="1" customWidth="1"/>
    <col min="1776" max="1776" width="10.375" style="5" customWidth="1"/>
    <col min="1777" max="1777" width="26.5" style="5" customWidth="1"/>
    <col min="1778" max="1778" width="12.5" style="5" customWidth="1"/>
    <col min="1779" max="1779" width="12" style="5" customWidth="1"/>
    <col min="1780" max="1780" width="11.875" style="5" customWidth="1"/>
    <col min="1781" max="1781" width="9.5" style="5" customWidth="1"/>
    <col min="1782" max="2022" width="9" style="5"/>
    <col min="2023" max="2023" width="25.375" style="5" customWidth="1"/>
    <col min="2024" max="2024" width="10" style="5" customWidth="1"/>
    <col min="2025" max="2025" width="10.25" style="5" customWidth="1"/>
    <col min="2026" max="2026" width="10.5" style="5" customWidth="1"/>
    <col min="2027" max="2027" width="9.125" style="5" customWidth="1"/>
    <col min="2028" max="2030" width="11" style="5" customWidth="1"/>
    <col min="2031" max="2031" width="9" style="5" hidden="1" customWidth="1"/>
    <col min="2032" max="2032" width="10.375" style="5" customWidth="1"/>
    <col min="2033" max="2033" width="26.5" style="5" customWidth="1"/>
    <col min="2034" max="2034" width="12.5" style="5" customWidth="1"/>
    <col min="2035" max="2035" width="12" style="5" customWidth="1"/>
    <col min="2036" max="2036" width="11.875" style="5" customWidth="1"/>
    <col min="2037" max="2037" width="9.5" style="5" customWidth="1"/>
    <col min="2038" max="2278" width="9" style="5"/>
    <col min="2279" max="2279" width="25.375" style="5" customWidth="1"/>
    <col min="2280" max="2280" width="10" style="5" customWidth="1"/>
    <col min="2281" max="2281" width="10.25" style="5" customWidth="1"/>
    <col min="2282" max="2282" width="10.5" style="5" customWidth="1"/>
    <col min="2283" max="2283" width="9.125" style="5" customWidth="1"/>
    <col min="2284" max="2286" width="11" style="5" customWidth="1"/>
    <col min="2287" max="2287" width="9" style="5" hidden="1" customWidth="1"/>
    <col min="2288" max="2288" width="10.375" style="5" customWidth="1"/>
    <col min="2289" max="2289" width="26.5" style="5" customWidth="1"/>
    <col min="2290" max="2290" width="12.5" style="5" customWidth="1"/>
    <col min="2291" max="2291" width="12" style="5" customWidth="1"/>
    <col min="2292" max="2292" width="11.875" style="5" customWidth="1"/>
    <col min="2293" max="2293" width="9.5" style="5" customWidth="1"/>
    <col min="2294" max="2534" width="9" style="5"/>
    <col min="2535" max="2535" width="25.375" style="5" customWidth="1"/>
    <col min="2536" max="2536" width="10" style="5" customWidth="1"/>
    <col min="2537" max="2537" width="10.25" style="5" customWidth="1"/>
    <col min="2538" max="2538" width="10.5" style="5" customWidth="1"/>
    <col min="2539" max="2539" width="9.125" style="5" customWidth="1"/>
    <col min="2540" max="2542" width="11" style="5" customWidth="1"/>
    <col min="2543" max="2543" width="9" style="5" hidden="1" customWidth="1"/>
    <col min="2544" max="2544" width="10.375" style="5" customWidth="1"/>
    <col min="2545" max="2545" width="26.5" style="5" customWidth="1"/>
    <col min="2546" max="2546" width="12.5" style="5" customWidth="1"/>
    <col min="2547" max="2547" width="12" style="5" customWidth="1"/>
    <col min="2548" max="2548" width="11.875" style="5" customWidth="1"/>
    <col min="2549" max="2549" width="9.5" style="5" customWidth="1"/>
    <col min="2550" max="2790" width="9" style="5"/>
    <col min="2791" max="2791" width="25.375" style="5" customWidth="1"/>
    <col min="2792" max="2792" width="10" style="5" customWidth="1"/>
    <col min="2793" max="2793" width="10.25" style="5" customWidth="1"/>
    <col min="2794" max="2794" width="10.5" style="5" customWidth="1"/>
    <col min="2795" max="2795" width="9.125" style="5" customWidth="1"/>
    <col min="2796" max="2798" width="11" style="5" customWidth="1"/>
    <col min="2799" max="2799" width="9" style="5" hidden="1" customWidth="1"/>
    <col min="2800" max="2800" width="10.375" style="5" customWidth="1"/>
    <col min="2801" max="2801" width="26.5" style="5" customWidth="1"/>
    <col min="2802" max="2802" width="12.5" style="5" customWidth="1"/>
    <col min="2803" max="2803" width="12" style="5" customWidth="1"/>
    <col min="2804" max="2804" width="11.875" style="5" customWidth="1"/>
    <col min="2805" max="2805" width="9.5" style="5" customWidth="1"/>
    <col min="2806" max="3046" width="9" style="5"/>
    <col min="3047" max="3047" width="25.375" style="5" customWidth="1"/>
    <col min="3048" max="3048" width="10" style="5" customWidth="1"/>
    <col min="3049" max="3049" width="10.25" style="5" customWidth="1"/>
    <col min="3050" max="3050" width="10.5" style="5" customWidth="1"/>
    <col min="3051" max="3051" width="9.125" style="5" customWidth="1"/>
    <col min="3052" max="3054" width="11" style="5" customWidth="1"/>
    <col min="3055" max="3055" width="9" style="5" hidden="1" customWidth="1"/>
    <col min="3056" max="3056" width="10.375" style="5" customWidth="1"/>
    <col min="3057" max="3057" width="26.5" style="5" customWidth="1"/>
    <col min="3058" max="3058" width="12.5" style="5" customWidth="1"/>
    <col min="3059" max="3059" width="12" style="5" customWidth="1"/>
    <col min="3060" max="3060" width="11.875" style="5" customWidth="1"/>
    <col min="3061" max="3061" width="9.5" style="5" customWidth="1"/>
    <col min="3062" max="3302" width="9" style="5"/>
    <col min="3303" max="3303" width="25.375" style="5" customWidth="1"/>
    <col min="3304" max="3304" width="10" style="5" customWidth="1"/>
    <col min="3305" max="3305" width="10.25" style="5" customWidth="1"/>
    <col min="3306" max="3306" width="10.5" style="5" customWidth="1"/>
    <col min="3307" max="3307" width="9.125" style="5" customWidth="1"/>
    <col min="3308" max="3310" width="11" style="5" customWidth="1"/>
    <col min="3311" max="3311" width="9" style="5" hidden="1" customWidth="1"/>
    <col min="3312" max="3312" width="10.375" style="5" customWidth="1"/>
    <col min="3313" max="3313" width="26.5" style="5" customWidth="1"/>
    <col min="3314" max="3314" width="12.5" style="5" customWidth="1"/>
    <col min="3315" max="3315" width="12" style="5" customWidth="1"/>
    <col min="3316" max="3316" width="11.875" style="5" customWidth="1"/>
    <col min="3317" max="3317" width="9.5" style="5" customWidth="1"/>
    <col min="3318" max="3558" width="9" style="5"/>
    <col min="3559" max="3559" width="25.375" style="5" customWidth="1"/>
    <col min="3560" max="3560" width="10" style="5" customWidth="1"/>
    <col min="3561" max="3561" width="10.25" style="5" customWidth="1"/>
    <col min="3562" max="3562" width="10.5" style="5" customWidth="1"/>
    <col min="3563" max="3563" width="9.125" style="5" customWidth="1"/>
    <col min="3564" max="3566" width="11" style="5" customWidth="1"/>
    <col min="3567" max="3567" width="9" style="5" hidden="1" customWidth="1"/>
    <col min="3568" max="3568" width="10.375" style="5" customWidth="1"/>
    <col min="3569" max="3569" width="26.5" style="5" customWidth="1"/>
    <col min="3570" max="3570" width="12.5" style="5" customWidth="1"/>
    <col min="3571" max="3571" width="12" style="5" customWidth="1"/>
    <col min="3572" max="3572" width="11.875" style="5" customWidth="1"/>
    <col min="3573" max="3573" width="9.5" style="5" customWidth="1"/>
    <col min="3574" max="3814" width="9" style="5"/>
    <col min="3815" max="3815" width="25.375" style="5" customWidth="1"/>
    <col min="3816" max="3816" width="10" style="5" customWidth="1"/>
    <col min="3817" max="3817" width="10.25" style="5" customWidth="1"/>
    <col min="3818" max="3818" width="10.5" style="5" customWidth="1"/>
    <col min="3819" max="3819" width="9.125" style="5" customWidth="1"/>
    <col min="3820" max="3822" width="11" style="5" customWidth="1"/>
    <col min="3823" max="3823" width="9" style="5" hidden="1" customWidth="1"/>
    <col min="3824" max="3824" width="10.375" style="5" customWidth="1"/>
    <col min="3825" max="3825" width="26.5" style="5" customWidth="1"/>
    <col min="3826" max="3826" width="12.5" style="5" customWidth="1"/>
    <col min="3827" max="3827" width="12" style="5" customWidth="1"/>
    <col min="3828" max="3828" width="11.875" style="5" customWidth="1"/>
    <col min="3829" max="3829" width="9.5" style="5" customWidth="1"/>
    <col min="3830" max="4070" width="9" style="5"/>
    <col min="4071" max="4071" width="25.375" style="5" customWidth="1"/>
    <col min="4072" max="4072" width="10" style="5" customWidth="1"/>
    <col min="4073" max="4073" width="10.25" style="5" customWidth="1"/>
    <col min="4074" max="4074" width="10.5" style="5" customWidth="1"/>
    <col min="4075" max="4075" width="9.125" style="5" customWidth="1"/>
    <col min="4076" max="4078" width="11" style="5" customWidth="1"/>
    <col min="4079" max="4079" width="9" style="5" hidden="1" customWidth="1"/>
    <col min="4080" max="4080" width="10.375" style="5" customWidth="1"/>
    <col min="4081" max="4081" width="26.5" style="5" customWidth="1"/>
    <col min="4082" max="4082" width="12.5" style="5" customWidth="1"/>
    <col min="4083" max="4083" width="12" style="5" customWidth="1"/>
    <col min="4084" max="4084" width="11.875" style="5" customWidth="1"/>
    <col min="4085" max="4085" width="9.5" style="5" customWidth="1"/>
    <col min="4086" max="4326" width="9" style="5"/>
    <col min="4327" max="4327" width="25.375" style="5" customWidth="1"/>
    <col min="4328" max="4328" width="10" style="5" customWidth="1"/>
    <col min="4329" max="4329" width="10.25" style="5" customWidth="1"/>
    <col min="4330" max="4330" width="10.5" style="5" customWidth="1"/>
    <col min="4331" max="4331" width="9.125" style="5" customWidth="1"/>
    <col min="4332" max="4334" width="11" style="5" customWidth="1"/>
    <col min="4335" max="4335" width="9" style="5" hidden="1" customWidth="1"/>
    <col min="4336" max="4336" width="10.375" style="5" customWidth="1"/>
    <col min="4337" max="4337" width="26.5" style="5" customWidth="1"/>
    <col min="4338" max="4338" width="12.5" style="5" customWidth="1"/>
    <col min="4339" max="4339" width="12" style="5" customWidth="1"/>
    <col min="4340" max="4340" width="11.875" style="5" customWidth="1"/>
    <col min="4341" max="4341" width="9.5" style="5" customWidth="1"/>
    <col min="4342" max="4582" width="9" style="5"/>
    <col min="4583" max="4583" width="25.375" style="5" customWidth="1"/>
    <col min="4584" max="4584" width="10" style="5" customWidth="1"/>
    <col min="4585" max="4585" width="10.25" style="5" customWidth="1"/>
    <col min="4586" max="4586" width="10.5" style="5" customWidth="1"/>
    <col min="4587" max="4587" width="9.125" style="5" customWidth="1"/>
    <col min="4588" max="4590" width="11" style="5" customWidth="1"/>
    <col min="4591" max="4591" width="9" style="5" hidden="1" customWidth="1"/>
    <col min="4592" max="4592" width="10.375" style="5" customWidth="1"/>
    <col min="4593" max="4593" width="26.5" style="5" customWidth="1"/>
    <col min="4594" max="4594" width="12.5" style="5" customWidth="1"/>
    <col min="4595" max="4595" width="12" style="5" customWidth="1"/>
    <col min="4596" max="4596" width="11.875" style="5" customWidth="1"/>
    <col min="4597" max="4597" width="9.5" style="5" customWidth="1"/>
    <col min="4598" max="4838" width="9" style="5"/>
    <col min="4839" max="4839" width="25.375" style="5" customWidth="1"/>
    <col min="4840" max="4840" width="10" style="5" customWidth="1"/>
    <col min="4841" max="4841" width="10.25" style="5" customWidth="1"/>
    <col min="4842" max="4842" width="10.5" style="5" customWidth="1"/>
    <col min="4843" max="4843" width="9.125" style="5" customWidth="1"/>
    <col min="4844" max="4846" width="11" style="5" customWidth="1"/>
    <col min="4847" max="4847" width="9" style="5" hidden="1" customWidth="1"/>
    <col min="4848" max="4848" width="10.375" style="5" customWidth="1"/>
    <col min="4849" max="4849" width="26.5" style="5" customWidth="1"/>
    <col min="4850" max="4850" width="12.5" style="5" customWidth="1"/>
    <col min="4851" max="4851" width="12" style="5" customWidth="1"/>
    <col min="4852" max="4852" width="11.875" style="5" customWidth="1"/>
    <col min="4853" max="4853" width="9.5" style="5" customWidth="1"/>
    <col min="4854" max="5094" width="9" style="5"/>
    <col min="5095" max="5095" width="25.375" style="5" customWidth="1"/>
    <col min="5096" max="5096" width="10" style="5" customWidth="1"/>
    <col min="5097" max="5097" width="10.25" style="5" customWidth="1"/>
    <col min="5098" max="5098" width="10.5" style="5" customWidth="1"/>
    <col min="5099" max="5099" width="9.125" style="5" customWidth="1"/>
    <col min="5100" max="5102" width="11" style="5" customWidth="1"/>
    <col min="5103" max="5103" width="9" style="5" hidden="1" customWidth="1"/>
    <col min="5104" max="5104" width="10.375" style="5" customWidth="1"/>
    <col min="5105" max="5105" width="26.5" style="5" customWidth="1"/>
    <col min="5106" max="5106" width="12.5" style="5" customWidth="1"/>
    <col min="5107" max="5107" width="12" style="5" customWidth="1"/>
    <col min="5108" max="5108" width="11.875" style="5" customWidth="1"/>
    <col min="5109" max="5109" width="9.5" style="5" customWidth="1"/>
    <col min="5110" max="5350" width="9" style="5"/>
    <col min="5351" max="5351" width="25.375" style="5" customWidth="1"/>
    <col min="5352" max="5352" width="10" style="5" customWidth="1"/>
    <col min="5353" max="5353" width="10.25" style="5" customWidth="1"/>
    <col min="5354" max="5354" width="10.5" style="5" customWidth="1"/>
    <col min="5355" max="5355" width="9.125" style="5" customWidth="1"/>
    <col min="5356" max="5358" width="11" style="5" customWidth="1"/>
    <col min="5359" max="5359" width="9" style="5" hidden="1" customWidth="1"/>
    <col min="5360" max="5360" width="10.375" style="5" customWidth="1"/>
    <col min="5361" max="5361" width="26.5" style="5" customWidth="1"/>
    <col min="5362" max="5362" width="12.5" style="5" customWidth="1"/>
    <col min="5363" max="5363" width="12" style="5" customWidth="1"/>
    <col min="5364" max="5364" width="11.875" style="5" customWidth="1"/>
    <col min="5365" max="5365" width="9.5" style="5" customWidth="1"/>
    <col min="5366" max="5606" width="9" style="5"/>
    <col min="5607" max="5607" width="25.375" style="5" customWidth="1"/>
    <col min="5608" max="5608" width="10" style="5" customWidth="1"/>
    <col min="5609" max="5609" width="10.25" style="5" customWidth="1"/>
    <col min="5610" max="5610" width="10.5" style="5" customWidth="1"/>
    <col min="5611" max="5611" width="9.125" style="5" customWidth="1"/>
    <col min="5612" max="5614" width="11" style="5" customWidth="1"/>
    <col min="5615" max="5615" width="9" style="5" hidden="1" customWidth="1"/>
    <col min="5616" max="5616" width="10.375" style="5" customWidth="1"/>
    <col min="5617" max="5617" width="26.5" style="5" customWidth="1"/>
    <col min="5618" max="5618" width="12.5" style="5" customWidth="1"/>
    <col min="5619" max="5619" width="12" style="5" customWidth="1"/>
    <col min="5620" max="5620" width="11.875" style="5" customWidth="1"/>
    <col min="5621" max="5621" width="9.5" style="5" customWidth="1"/>
    <col min="5622" max="5862" width="9" style="5"/>
    <col min="5863" max="5863" width="25.375" style="5" customWidth="1"/>
    <col min="5864" max="5864" width="10" style="5" customWidth="1"/>
    <col min="5865" max="5865" width="10.25" style="5" customWidth="1"/>
    <col min="5866" max="5866" width="10.5" style="5" customWidth="1"/>
    <col min="5867" max="5867" width="9.125" style="5" customWidth="1"/>
    <col min="5868" max="5870" width="11" style="5" customWidth="1"/>
    <col min="5871" max="5871" width="9" style="5" hidden="1" customWidth="1"/>
    <col min="5872" max="5872" width="10.375" style="5" customWidth="1"/>
    <col min="5873" max="5873" width="26.5" style="5" customWidth="1"/>
    <col min="5874" max="5874" width="12.5" style="5" customWidth="1"/>
    <col min="5875" max="5875" width="12" style="5" customWidth="1"/>
    <col min="5876" max="5876" width="11.875" style="5" customWidth="1"/>
    <col min="5877" max="5877" width="9.5" style="5" customWidth="1"/>
    <col min="5878" max="6118" width="9" style="5"/>
    <col min="6119" max="6119" width="25.375" style="5" customWidth="1"/>
    <col min="6120" max="6120" width="10" style="5" customWidth="1"/>
    <col min="6121" max="6121" width="10.25" style="5" customWidth="1"/>
    <col min="6122" max="6122" width="10.5" style="5" customWidth="1"/>
    <col min="6123" max="6123" width="9.125" style="5" customWidth="1"/>
    <col min="6124" max="6126" width="11" style="5" customWidth="1"/>
    <col min="6127" max="6127" width="9" style="5" hidden="1" customWidth="1"/>
    <col min="6128" max="6128" width="10.375" style="5" customWidth="1"/>
    <col min="6129" max="6129" width="26.5" style="5" customWidth="1"/>
    <col min="6130" max="6130" width="12.5" style="5" customWidth="1"/>
    <col min="6131" max="6131" width="12" style="5" customWidth="1"/>
    <col min="6132" max="6132" width="11.875" style="5" customWidth="1"/>
    <col min="6133" max="6133" width="9.5" style="5" customWidth="1"/>
    <col min="6134" max="6374" width="9" style="5"/>
    <col min="6375" max="6375" width="25.375" style="5" customWidth="1"/>
    <col min="6376" max="6376" width="10" style="5" customWidth="1"/>
    <col min="6377" max="6377" width="10.25" style="5" customWidth="1"/>
    <col min="6378" max="6378" width="10.5" style="5" customWidth="1"/>
    <col min="6379" max="6379" width="9.125" style="5" customWidth="1"/>
    <col min="6380" max="6382" width="11" style="5" customWidth="1"/>
    <col min="6383" max="6383" width="9" style="5" hidden="1" customWidth="1"/>
    <col min="6384" max="6384" width="10.375" style="5" customWidth="1"/>
    <col min="6385" max="6385" width="26.5" style="5" customWidth="1"/>
    <col min="6386" max="6386" width="12.5" style="5" customWidth="1"/>
    <col min="6387" max="6387" width="12" style="5" customWidth="1"/>
    <col min="6388" max="6388" width="11.875" style="5" customWidth="1"/>
    <col min="6389" max="6389" width="9.5" style="5" customWidth="1"/>
    <col min="6390" max="6630" width="9" style="5"/>
    <col min="6631" max="6631" width="25.375" style="5" customWidth="1"/>
    <col min="6632" max="6632" width="10" style="5" customWidth="1"/>
    <col min="6633" max="6633" width="10.25" style="5" customWidth="1"/>
    <col min="6634" max="6634" width="10.5" style="5" customWidth="1"/>
    <col min="6635" max="6635" width="9.125" style="5" customWidth="1"/>
    <col min="6636" max="6638" width="11" style="5" customWidth="1"/>
    <col min="6639" max="6639" width="9" style="5" hidden="1" customWidth="1"/>
    <col min="6640" max="6640" width="10.375" style="5" customWidth="1"/>
    <col min="6641" max="6641" width="26.5" style="5" customWidth="1"/>
    <col min="6642" max="6642" width="12.5" style="5" customWidth="1"/>
    <col min="6643" max="6643" width="12" style="5" customWidth="1"/>
    <col min="6644" max="6644" width="11.875" style="5" customWidth="1"/>
    <col min="6645" max="6645" width="9.5" style="5" customWidth="1"/>
    <col min="6646" max="6886" width="9" style="5"/>
    <col min="6887" max="6887" width="25.375" style="5" customWidth="1"/>
    <col min="6888" max="6888" width="10" style="5" customWidth="1"/>
    <col min="6889" max="6889" width="10.25" style="5" customWidth="1"/>
    <col min="6890" max="6890" width="10.5" style="5" customWidth="1"/>
    <col min="6891" max="6891" width="9.125" style="5" customWidth="1"/>
    <col min="6892" max="6894" width="11" style="5" customWidth="1"/>
    <col min="6895" max="6895" width="9" style="5" hidden="1" customWidth="1"/>
    <col min="6896" max="6896" width="10.375" style="5" customWidth="1"/>
    <col min="6897" max="6897" width="26.5" style="5" customWidth="1"/>
    <col min="6898" max="6898" width="12.5" style="5" customWidth="1"/>
    <col min="6899" max="6899" width="12" style="5" customWidth="1"/>
    <col min="6900" max="6900" width="11.875" style="5" customWidth="1"/>
    <col min="6901" max="6901" width="9.5" style="5" customWidth="1"/>
    <col min="6902" max="7142" width="9" style="5"/>
    <col min="7143" max="7143" width="25.375" style="5" customWidth="1"/>
    <col min="7144" max="7144" width="10" style="5" customWidth="1"/>
    <col min="7145" max="7145" width="10.25" style="5" customWidth="1"/>
    <col min="7146" max="7146" width="10.5" style="5" customWidth="1"/>
    <col min="7147" max="7147" width="9.125" style="5" customWidth="1"/>
    <col min="7148" max="7150" width="11" style="5" customWidth="1"/>
    <col min="7151" max="7151" width="9" style="5" hidden="1" customWidth="1"/>
    <col min="7152" max="7152" width="10.375" style="5" customWidth="1"/>
    <col min="7153" max="7153" width="26.5" style="5" customWidth="1"/>
    <col min="7154" max="7154" width="12.5" style="5" customWidth="1"/>
    <col min="7155" max="7155" width="12" style="5" customWidth="1"/>
    <col min="7156" max="7156" width="11.875" style="5" customWidth="1"/>
    <col min="7157" max="7157" width="9.5" style="5" customWidth="1"/>
    <col min="7158" max="7398" width="9" style="5"/>
    <col min="7399" max="7399" width="25.375" style="5" customWidth="1"/>
    <col min="7400" max="7400" width="10" style="5" customWidth="1"/>
    <col min="7401" max="7401" width="10.25" style="5" customWidth="1"/>
    <col min="7402" max="7402" width="10.5" style="5" customWidth="1"/>
    <col min="7403" max="7403" width="9.125" style="5" customWidth="1"/>
    <col min="7404" max="7406" width="11" style="5" customWidth="1"/>
    <col min="7407" max="7407" width="9" style="5" hidden="1" customWidth="1"/>
    <col min="7408" max="7408" width="10.375" style="5" customWidth="1"/>
    <col min="7409" max="7409" width="26.5" style="5" customWidth="1"/>
    <col min="7410" max="7410" width="12.5" style="5" customWidth="1"/>
    <col min="7411" max="7411" width="12" style="5" customWidth="1"/>
    <col min="7412" max="7412" width="11.875" style="5" customWidth="1"/>
    <col min="7413" max="7413" width="9.5" style="5" customWidth="1"/>
    <col min="7414" max="7654" width="9" style="5"/>
    <col min="7655" max="7655" width="25.375" style="5" customWidth="1"/>
    <col min="7656" max="7656" width="10" style="5" customWidth="1"/>
    <col min="7657" max="7657" width="10.25" style="5" customWidth="1"/>
    <col min="7658" max="7658" width="10.5" style="5" customWidth="1"/>
    <col min="7659" max="7659" width="9.125" style="5" customWidth="1"/>
    <col min="7660" max="7662" width="11" style="5" customWidth="1"/>
    <col min="7663" max="7663" width="9" style="5" hidden="1" customWidth="1"/>
    <col min="7664" max="7664" width="10.375" style="5" customWidth="1"/>
    <col min="7665" max="7665" width="26.5" style="5" customWidth="1"/>
    <col min="7666" max="7666" width="12.5" style="5" customWidth="1"/>
    <col min="7667" max="7667" width="12" style="5" customWidth="1"/>
    <col min="7668" max="7668" width="11.875" style="5" customWidth="1"/>
    <col min="7669" max="7669" width="9.5" style="5" customWidth="1"/>
    <col min="7670" max="7910" width="9" style="5"/>
    <col min="7911" max="7911" width="25.375" style="5" customWidth="1"/>
    <col min="7912" max="7912" width="10" style="5" customWidth="1"/>
    <col min="7913" max="7913" width="10.25" style="5" customWidth="1"/>
    <col min="7914" max="7914" width="10.5" style="5" customWidth="1"/>
    <col min="7915" max="7915" width="9.125" style="5" customWidth="1"/>
    <col min="7916" max="7918" width="11" style="5" customWidth="1"/>
    <col min="7919" max="7919" width="9" style="5" hidden="1" customWidth="1"/>
    <col min="7920" max="7920" width="10.375" style="5" customWidth="1"/>
    <col min="7921" max="7921" width="26.5" style="5" customWidth="1"/>
    <col min="7922" max="7922" width="12.5" style="5" customWidth="1"/>
    <col min="7923" max="7923" width="12" style="5" customWidth="1"/>
    <col min="7924" max="7924" width="11.875" style="5" customWidth="1"/>
    <col min="7925" max="7925" width="9.5" style="5" customWidth="1"/>
    <col min="7926" max="8166" width="9" style="5"/>
    <col min="8167" max="8167" width="25.375" style="5" customWidth="1"/>
    <col min="8168" max="8168" width="10" style="5" customWidth="1"/>
    <col min="8169" max="8169" width="10.25" style="5" customWidth="1"/>
    <col min="8170" max="8170" width="10.5" style="5" customWidth="1"/>
    <col min="8171" max="8171" width="9.125" style="5" customWidth="1"/>
    <col min="8172" max="8174" width="11" style="5" customWidth="1"/>
    <col min="8175" max="8175" width="9" style="5" hidden="1" customWidth="1"/>
    <col min="8176" max="8176" width="10.375" style="5" customWidth="1"/>
    <col min="8177" max="8177" width="26.5" style="5" customWidth="1"/>
    <col min="8178" max="8178" width="12.5" style="5" customWidth="1"/>
    <col min="8179" max="8179" width="12" style="5" customWidth="1"/>
    <col min="8180" max="8180" width="11.875" style="5" customWidth="1"/>
    <col min="8181" max="8181" width="9.5" style="5" customWidth="1"/>
    <col min="8182" max="8422" width="9" style="5"/>
    <col min="8423" max="8423" width="25.375" style="5" customWidth="1"/>
    <col min="8424" max="8424" width="10" style="5" customWidth="1"/>
    <col min="8425" max="8425" width="10.25" style="5" customWidth="1"/>
    <col min="8426" max="8426" width="10.5" style="5" customWidth="1"/>
    <col min="8427" max="8427" width="9.125" style="5" customWidth="1"/>
    <col min="8428" max="8430" width="11" style="5" customWidth="1"/>
    <col min="8431" max="8431" width="9" style="5" hidden="1" customWidth="1"/>
    <col min="8432" max="8432" width="10.375" style="5" customWidth="1"/>
    <col min="8433" max="8433" width="26.5" style="5" customWidth="1"/>
    <col min="8434" max="8434" width="12.5" style="5" customWidth="1"/>
    <col min="8435" max="8435" width="12" style="5" customWidth="1"/>
    <col min="8436" max="8436" width="11.875" style="5" customWidth="1"/>
    <col min="8437" max="8437" width="9.5" style="5" customWidth="1"/>
    <col min="8438" max="8678" width="9" style="5"/>
    <col min="8679" max="8679" width="25.375" style="5" customWidth="1"/>
    <col min="8680" max="8680" width="10" style="5" customWidth="1"/>
    <col min="8681" max="8681" width="10.25" style="5" customWidth="1"/>
    <col min="8682" max="8682" width="10.5" style="5" customWidth="1"/>
    <col min="8683" max="8683" width="9.125" style="5" customWidth="1"/>
    <col min="8684" max="8686" width="11" style="5" customWidth="1"/>
    <col min="8687" max="8687" width="9" style="5" hidden="1" customWidth="1"/>
    <col min="8688" max="8688" width="10.375" style="5" customWidth="1"/>
    <col min="8689" max="8689" width="26.5" style="5" customWidth="1"/>
    <col min="8690" max="8690" width="12.5" style="5" customWidth="1"/>
    <col min="8691" max="8691" width="12" style="5" customWidth="1"/>
    <col min="8692" max="8692" width="11.875" style="5" customWidth="1"/>
    <col min="8693" max="8693" width="9.5" style="5" customWidth="1"/>
    <col min="8694" max="8934" width="9" style="5"/>
    <col min="8935" max="8935" width="25.375" style="5" customWidth="1"/>
    <col min="8936" max="8936" width="10" style="5" customWidth="1"/>
    <col min="8937" max="8937" width="10.25" style="5" customWidth="1"/>
    <col min="8938" max="8938" width="10.5" style="5" customWidth="1"/>
    <col min="8939" max="8939" width="9.125" style="5" customWidth="1"/>
    <col min="8940" max="8942" width="11" style="5" customWidth="1"/>
    <col min="8943" max="8943" width="9" style="5" hidden="1" customWidth="1"/>
    <col min="8944" max="8944" width="10.375" style="5" customWidth="1"/>
    <col min="8945" max="8945" width="26.5" style="5" customWidth="1"/>
    <col min="8946" max="8946" width="12.5" style="5" customWidth="1"/>
    <col min="8947" max="8947" width="12" style="5" customWidth="1"/>
    <col min="8948" max="8948" width="11.875" style="5" customWidth="1"/>
    <col min="8949" max="8949" width="9.5" style="5" customWidth="1"/>
    <col min="8950" max="9190" width="9" style="5"/>
    <col min="9191" max="9191" width="25.375" style="5" customWidth="1"/>
    <col min="9192" max="9192" width="10" style="5" customWidth="1"/>
    <col min="9193" max="9193" width="10.25" style="5" customWidth="1"/>
    <col min="9194" max="9194" width="10.5" style="5" customWidth="1"/>
    <col min="9195" max="9195" width="9.125" style="5" customWidth="1"/>
    <col min="9196" max="9198" width="11" style="5" customWidth="1"/>
    <col min="9199" max="9199" width="9" style="5" hidden="1" customWidth="1"/>
    <col min="9200" max="9200" width="10.375" style="5" customWidth="1"/>
    <col min="9201" max="9201" width="26.5" style="5" customWidth="1"/>
    <col min="9202" max="9202" width="12.5" style="5" customWidth="1"/>
    <col min="9203" max="9203" width="12" style="5" customWidth="1"/>
    <col min="9204" max="9204" width="11.875" style="5" customWidth="1"/>
    <col min="9205" max="9205" width="9.5" style="5" customWidth="1"/>
    <col min="9206" max="9446" width="9" style="5"/>
    <col min="9447" max="9447" width="25.375" style="5" customWidth="1"/>
    <col min="9448" max="9448" width="10" style="5" customWidth="1"/>
    <col min="9449" max="9449" width="10.25" style="5" customWidth="1"/>
    <col min="9450" max="9450" width="10.5" style="5" customWidth="1"/>
    <col min="9451" max="9451" width="9.125" style="5" customWidth="1"/>
    <col min="9452" max="9454" width="11" style="5" customWidth="1"/>
    <col min="9455" max="9455" width="9" style="5" hidden="1" customWidth="1"/>
    <col min="9456" max="9456" width="10.375" style="5" customWidth="1"/>
    <col min="9457" max="9457" width="26.5" style="5" customWidth="1"/>
    <col min="9458" max="9458" width="12.5" style="5" customWidth="1"/>
    <col min="9459" max="9459" width="12" style="5" customWidth="1"/>
    <col min="9460" max="9460" width="11.875" style="5" customWidth="1"/>
    <col min="9461" max="9461" width="9.5" style="5" customWidth="1"/>
    <col min="9462" max="9702" width="9" style="5"/>
    <col min="9703" max="9703" width="25.375" style="5" customWidth="1"/>
    <col min="9704" max="9704" width="10" style="5" customWidth="1"/>
    <col min="9705" max="9705" width="10.25" style="5" customWidth="1"/>
    <col min="9706" max="9706" width="10.5" style="5" customWidth="1"/>
    <col min="9707" max="9707" width="9.125" style="5" customWidth="1"/>
    <col min="9708" max="9710" width="11" style="5" customWidth="1"/>
    <col min="9711" max="9711" width="9" style="5" hidden="1" customWidth="1"/>
    <col min="9712" max="9712" width="10.375" style="5" customWidth="1"/>
    <col min="9713" max="9713" width="26.5" style="5" customWidth="1"/>
    <col min="9714" max="9714" width="12.5" style="5" customWidth="1"/>
    <col min="9715" max="9715" width="12" style="5" customWidth="1"/>
    <col min="9716" max="9716" width="11.875" style="5" customWidth="1"/>
    <col min="9717" max="9717" width="9.5" style="5" customWidth="1"/>
    <col min="9718" max="9958" width="9" style="5"/>
    <col min="9959" max="9959" width="25.375" style="5" customWidth="1"/>
    <col min="9960" max="9960" width="10" style="5" customWidth="1"/>
    <col min="9961" max="9961" width="10.25" style="5" customWidth="1"/>
    <col min="9962" max="9962" width="10.5" style="5" customWidth="1"/>
    <col min="9963" max="9963" width="9.125" style="5" customWidth="1"/>
    <col min="9964" max="9966" width="11" style="5" customWidth="1"/>
    <col min="9967" max="9967" width="9" style="5" hidden="1" customWidth="1"/>
    <col min="9968" max="9968" width="10.375" style="5" customWidth="1"/>
    <col min="9969" max="9969" width="26.5" style="5" customWidth="1"/>
    <col min="9970" max="9970" width="12.5" style="5" customWidth="1"/>
    <col min="9971" max="9971" width="12" style="5" customWidth="1"/>
    <col min="9972" max="9972" width="11.875" style="5" customWidth="1"/>
    <col min="9973" max="9973" width="9.5" style="5" customWidth="1"/>
    <col min="9974" max="10214" width="9" style="5"/>
    <col min="10215" max="10215" width="25.375" style="5" customWidth="1"/>
    <col min="10216" max="10216" width="10" style="5" customWidth="1"/>
    <col min="10217" max="10217" width="10.25" style="5" customWidth="1"/>
    <col min="10218" max="10218" width="10.5" style="5" customWidth="1"/>
    <col min="10219" max="10219" width="9.125" style="5" customWidth="1"/>
    <col min="10220" max="10222" width="11" style="5" customWidth="1"/>
    <col min="10223" max="10223" width="9" style="5" hidden="1" customWidth="1"/>
    <col min="10224" max="10224" width="10.375" style="5" customWidth="1"/>
    <col min="10225" max="10225" width="26.5" style="5" customWidth="1"/>
    <col min="10226" max="10226" width="12.5" style="5" customWidth="1"/>
    <col min="10227" max="10227" width="12" style="5" customWidth="1"/>
    <col min="10228" max="10228" width="11.875" style="5" customWidth="1"/>
    <col min="10229" max="10229" width="9.5" style="5" customWidth="1"/>
    <col min="10230" max="10470" width="9" style="5"/>
    <col min="10471" max="10471" width="25.375" style="5" customWidth="1"/>
    <col min="10472" max="10472" width="10" style="5" customWidth="1"/>
    <col min="10473" max="10473" width="10.25" style="5" customWidth="1"/>
    <col min="10474" max="10474" width="10.5" style="5" customWidth="1"/>
    <col min="10475" max="10475" width="9.125" style="5" customWidth="1"/>
    <col min="10476" max="10478" width="11" style="5" customWidth="1"/>
    <col min="10479" max="10479" width="9" style="5" hidden="1" customWidth="1"/>
    <col min="10480" max="10480" width="10.375" style="5" customWidth="1"/>
    <col min="10481" max="10481" width="26.5" style="5" customWidth="1"/>
    <col min="10482" max="10482" width="12.5" style="5" customWidth="1"/>
    <col min="10483" max="10483" width="12" style="5" customWidth="1"/>
    <col min="10484" max="10484" width="11.875" style="5" customWidth="1"/>
    <col min="10485" max="10485" width="9.5" style="5" customWidth="1"/>
    <col min="10486" max="10726" width="9" style="5"/>
    <col min="10727" max="10727" width="25.375" style="5" customWidth="1"/>
    <col min="10728" max="10728" width="10" style="5" customWidth="1"/>
    <col min="10729" max="10729" width="10.25" style="5" customWidth="1"/>
    <col min="10730" max="10730" width="10.5" style="5" customWidth="1"/>
    <col min="10731" max="10731" width="9.125" style="5" customWidth="1"/>
    <col min="10732" max="10734" width="11" style="5" customWidth="1"/>
    <col min="10735" max="10735" width="9" style="5" hidden="1" customWidth="1"/>
    <col min="10736" max="10736" width="10.375" style="5" customWidth="1"/>
    <col min="10737" max="10737" width="26.5" style="5" customWidth="1"/>
    <col min="10738" max="10738" width="12.5" style="5" customWidth="1"/>
    <col min="10739" max="10739" width="12" style="5" customWidth="1"/>
    <col min="10740" max="10740" width="11.875" style="5" customWidth="1"/>
    <col min="10741" max="10741" width="9.5" style="5" customWidth="1"/>
    <col min="10742" max="10982" width="9" style="5"/>
    <col min="10983" max="10983" width="25.375" style="5" customWidth="1"/>
    <col min="10984" max="10984" width="10" style="5" customWidth="1"/>
    <col min="10985" max="10985" width="10.25" style="5" customWidth="1"/>
    <col min="10986" max="10986" width="10.5" style="5" customWidth="1"/>
    <col min="10987" max="10987" width="9.125" style="5" customWidth="1"/>
    <col min="10988" max="10990" width="11" style="5" customWidth="1"/>
    <col min="10991" max="10991" width="9" style="5" hidden="1" customWidth="1"/>
    <col min="10992" max="10992" width="10.375" style="5" customWidth="1"/>
    <col min="10993" max="10993" width="26.5" style="5" customWidth="1"/>
    <col min="10994" max="10994" width="12.5" style="5" customWidth="1"/>
    <col min="10995" max="10995" width="12" style="5" customWidth="1"/>
    <col min="10996" max="10996" width="11.875" style="5" customWidth="1"/>
    <col min="10997" max="10997" width="9.5" style="5" customWidth="1"/>
    <col min="10998" max="11238" width="9" style="5"/>
    <col min="11239" max="11239" width="25.375" style="5" customWidth="1"/>
    <col min="11240" max="11240" width="10" style="5" customWidth="1"/>
    <col min="11241" max="11241" width="10.25" style="5" customWidth="1"/>
    <col min="11242" max="11242" width="10.5" style="5" customWidth="1"/>
    <col min="11243" max="11243" width="9.125" style="5" customWidth="1"/>
    <col min="11244" max="11246" width="11" style="5" customWidth="1"/>
    <col min="11247" max="11247" width="9" style="5" hidden="1" customWidth="1"/>
    <col min="11248" max="11248" width="10.375" style="5" customWidth="1"/>
    <col min="11249" max="11249" width="26.5" style="5" customWidth="1"/>
    <col min="11250" max="11250" width="12.5" style="5" customWidth="1"/>
    <col min="11251" max="11251" width="12" style="5" customWidth="1"/>
    <col min="11252" max="11252" width="11.875" style="5" customWidth="1"/>
    <col min="11253" max="11253" width="9.5" style="5" customWidth="1"/>
    <col min="11254" max="11494" width="9" style="5"/>
    <col min="11495" max="11495" width="25.375" style="5" customWidth="1"/>
    <col min="11496" max="11496" width="10" style="5" customWidth="1"/>
    <col min="11497" max="11497" width="10.25" style="5" customWidth="1"/>
    <col min="11498" max="11498" width="10.5" style="5" customWidth="1"/>
    <col min="11499" max="11499" width="9.125" style="5" customWidth="1"/>
    <col min="11500" max="11502" width="11" style="5" customWidth="1"/>
    <col min="11503" max="11503" width="9" style="5" hidden="1" customWidth="1"/>
    <col min="11504" max="11504" width="10.375" style="5" customWidth="1"/>
    <col min="11505" max="11505" width="26.5" style="5" customWidth="1"/>
    <col min="11506" max="11506" width="12.5" style="5" customWidth="1"/>
    <col min="11507" max="11507" width="12" style="5" customWidth="1"/>
    <col min="11508" max="11508" width="11.875" style="5" customWidth="1"/>
    <col min="11509" max="11509" width="9.5" style="5" customWidth="1"/>
    <col min="11510" max="11750" width="9" style="5"/>
    <col min="11751" max="11751" width="25.375" style="5" customWidth="1"/>
    <col min="11752" max="11752" width="10" style="5" customWidth="1"/>
    <col min="11753" max="11753" width="10.25" style="5" customWidth="1"/>
    <col min="11754" max="11754" width="10.5" style="5" customWidth="1"/>
    <col min="11755" max="11755" width="9.125" style="5" customWidth="1"/>
    <col min="11756" max="11758" width="11" style="5" customWidth="1"/>
    <col min="11759" max="11759" width="9" style="5" hidden="1" customWidth="1"/>
    <col min="11760" max="11760" width="10.375" style="5" customWidth="1"/>
    <col min="11761" max="11761" width="26.5" style="5" customWidth="1"/>
    <col min="11762" max="11762" width="12.5" style="5" customWidth="1"/>
    <col min="11763" max="11763" width="12" style="5" customWidth="1"/>
    <col min="11764" max="11764" width="11.875" style="5" customWidth="1"/>
    <col min="11765" max="11765" width="9.5" style="5" customWidth="1"/>
    <col min="11766" max="12006" width="9" style="5"/>
    <col min="12007" max="12007" width="25.375" style="5" customWidth="1"/>
    <col min="12008" max="12008" width="10" style="5" customWidth="1"/>
    <col min="12009" max="12009" width="10.25" style="5" customWidth="1"/>
    <col min="12010" max="12010" width="10.5" style="5" customWidth="1"/>
    <col min="12011" max="12011" width="9.125" style="5" customWidth="1"/>
    <col min="12012" max="12014" width="11" style="5" customWidth="1"/>
    <col min="12015" max="12015" width="9" style="5" hidden="1" customWidth="1"/>
    <col min="12016" max="12016" width="10.375" style="5" customWidth="1"/>
    <col min="12017" max="12017" width="26.5" style="5" customWidth="1"/>
    <col min="12018" max="12018" width="12.5" style="5" customWidth="1"/>
    <col min="12019" max="12019" width="12" style="5" customWidth="1"/>
    <col min="12020" max="12020" width="11.875" style="5" customWidth="1"/>
    <col min="12021" max="12021" width="9.5" style="5" customWidth="1"/>
    <col min="12022" max="12262" width="9" style="5"/>
    <col min="12263" max="12263" width="25.375" style="5" customWidth="1"/>
    <col min="12264" max="12264" width="10" style="5" customWidth="1"/>
    <col min="12265" max="12265" width="10.25" style="5" customWidth="1"/>
    <col min="12266" max="12266" width="10.5" style="5" customWidth="1"/>
    <col min="12267" max="12267" width="9.125" style="5" customWidth="1"/>
    <col min="12268" max="12270" width="11" style="5" customWidth="1"/>
    <col min="12271" max="12271" width="9" style="5" hidden="1" customWidth="1"/>
    <col min="12272" max="12272" width="10.375" style="5" customWidth="1"/>
    <col min="12273" max="12273" width="26.5" style="5" customWidth="1"/>
    <col min="12274" max="12274" width="12.5" style="5" customWidth="1"/>
    <col min="12275" max="12275" width="12" style="5" customWidth="1"/>
    <col min="12276" max="12276" width="11.875" style="5" customWidth="1"/>
    <col min="12277" max="12277" width="9.5" style="5" customWidth="1"/>
    <col min="12278" max="12518" width="9" style="5"/>
    <col min="12519" max="12519" width="25.375" style="5" customWidth="1"/>
    <col min="12520" max="12520" width="10" style="5" customWidth="1"/>
    <col min="12521" max="12521" width="10.25" style="5" customWidth="1"/>
    <col min="12522" max="12522" width="10.5" style="5" customWidth="1"/>
    <col min="12523" max="12523" width="9.125" style="5" customWidth="1"/>
    <col min="12524" max="12526" width="11" style="5" customWidth="1"/>
    <col min="12527" max="12527" width="9" style="5" hidden="1" customWidth="1"/>
    <col min="12528" max="12528" width="10.375" style="5" customWidth="1"/>
    <col min="12529" max="12529" width="26.5" style="5" customWidth="1"/>
    <col min="12530" max="12530" width="12.5" style="5" customWidth="1"/>
    <col min="12531" max="12531" width="12" style="5" customWidth="1"/>
    <col min="12532" max="12532" width="11.875" style="5" customWidth="1"/>
    <col min="12533" max="12533" width="9.5" style="5" customWidth="1"/>
    <col min="12534" max="12774" width="9" style="5"/>
    <col min="12775" max="12775" width="25.375" style="5" customWidth="1"/>
    <col min="12776" max="12776" width="10" style="5" customWidth="1"/>
    <col min="12777" max="12777" width="10.25" style="5" customWidth="1"/>
    <col min="12778" max="12778" width="10.5" style="5" customWidth="1"/>
    <col min="12779" max="12779" width="9.125" style="5" customWidth="1"/>
    <col min="12780" max="12782" width="11" style="5" customWidth="1"/>
    <col min="12783" max="12783" width="9" style="5" hidden="1" customWidth="1"/>
    <col min="12784" max="12784" width="10.375" style="5" customWidth="1"/>
    <col min="12785" max="12785" width="26.5" style="5" customWidth="1"/>
    <col min="12786" max="12786" width="12.5" style="5" customWidth="1"/>
    <col min="12787" max="12787" width="12" style="5" customWidth="1"/>
    <col min="12788" max="12788" width="11.875" style="5" customWidth="1"/>
    <col min="12789" max="12789" width="9.5" style="5" customWidth="1"/>
    <col min="12790" max="13030" width="9" style="5"/>
    <col min="13031" max="13031" width="25.375" style="5" customWidth="1"/>
    <col min="13032" max="13032" width="10" style="5" customWidth="1"/>
    <col min="13033" max="13033" width="10.25" style="5" customWidth="1"/>
    <col min="13034" max="13034" width="10.5" style="5" customWidth="1"/>
    <col min="13035" max="13035" width="9.125" style="5" customWidth="1"/>
    <col min="13036" max="13038" width="11" style="5" customWidth="1"/>
    <col min="13039" max="13039" width="9" style="5" hidden="1" customWidth="1"/>
    <col min="13040" max="13040" width="10.375" style="5" customWidth="1"/>
    <col min="13041" max="13041" width="26.5" style="5" customWidth="1"/>
    <col min="13042" max="13042" width="12.5" style="5" customWidth="1"/>
    <col min="13043" max="13043" width="12" style="5" customWidth="1"/>
    <col min="13044" max="13044" width="11.875" style="5" customWidth="1"/>
    <col min="13045" max="13045" width="9.5" style="5" customWidth="1"/>
    <col min="13046" max="13286" width="9" style="5"/>
    <col min="13287" max="13287" width="25.375" style="5" customWidth="1"/>
    <col min="13288" max="13288" width="10" style="5" customWidth="1"/>
    <col min="13289" max="13289" width="10.25" style="5" customWidth="1"/>
    <col min="13290" max="13290" width="10.5" style="5" customWidth="1"/>
    <col min="13291" max="13291" width="9.125" style="5" customWidth="1"/>
    <col min="13292" max="13294" width="11" style="5" customWidth="1"/>
    <col min="13295" max="13295" width="9" style="5" hidden="1" customWidth="1"/>
    <col min="13296" max="13296" width="10.375" style="5" customWidth="1"/>
    <col min="13297" max="13297" width="26.5" style="5" customWidth="1"/>
    <col min="13298" max="13298" width="12.5" style="5" customWidth="1"/>
    <col min="13299" max="13299" width="12" style="5" customWidth="1"/>
    <col min="13300" max="13300" width="11.875" style="5" customWidth="1"/>
    <col min="13301" max="13301" width="9.5" style="5" customWidth="1"/>
    <col min="13302" max="13542" width="9" style="5"/>
    <col min="13543" max="13543" width="25.375" style="5" customWidth="1"/>
    <col min="13544" max="13544" width="10" style="5" customWidth="1"/>
    <col min="13545" max="13545" width="10.25" style="5" customWidth="1"/>
    <col min="13546" max="13546" width="10.5" style="5" customWidth="1"/>
    <col min="13547" max="13547" width="9.125" style="5" customWidth="1"/>
    <col min="13548" max="13550" width="11" style="5" customWidth="1"/>
    <col min="13551" max="13551" width="9" style="5" hidden="1" customWidth="1"/>
    <col min="13552" max="13552" width="10.375" style="5" customWidth="1"/>
    <col min="13553" max="13553" width="26.5" style="5" customWidth="1"/>
    <col min="13554" max="13554" width="12.5" style="5" customWidth="1"/>
    <col min="13555" max="13555" width="12" style="5" customWidth="1"/>
    <col min="13556" max="13556" width="11.875" style="5" customWidth="1"/>
    <col min="13557" max="13557" width="9.5" style="5" customWidth="1"/>
    <col min="13558" max="13798" width="9" style="5"/>
    <col min="13799" max="13799" width="25.375" style="5" customWidth="1"/>
    <col min="13800" max="13800" width="10" style="5" customWidth="1"/>
    <col min="13801" max="13801" width="10.25" style="5" customWidth="1"/>
    <col min="13802" max="13802" width="10.5" style="5" customWidth="1"/>
    <col min="13803" max="13803" width="9.125" style="5" customWidth="1"/>
    <col min="13804" max="13806" width="11" style="5" customWidth="1"/>
    <col min="13807" max="13807" width="9" style="5" hidden="1" customWidth="1"/>
    <col min="13808" max="13808" width="10.375" style="5" customWidth="1"/>
    <col min="13809" max="13809" width="26.5" style="5" customWidth="1"/>
    <col min="13810" max="13810" width="12.5" style="5" customWidth="1"/>
    <col min="13811" max="13811" width="12" style="5" customWidth="1"/>
    <col min="13812" max="13812" width="11.875" style="5" customWidth="1"/>
    <col min="13813" max="13813" width="9.5" style="5" customWidth="1"/>
    <col min="13814" max="14054" width="9" style="5"/>
    <col min="14055" max="14055" width="25.375" style="5" customWidth="1"/>
    <col min="14056" max="14056" width="10" style="5" customWidth="1"/>
    <col min="14057" max="14057" width="10.25" style="5" customWidth="1"/>
    <col min="14058" max="14058" width="10.5" style="5" customWidth="1"/>
    <col min="14059" max="14059" width="9.125" style="5" customWidth="1"/>
    <col min="14060" max="14062" width="11" style="5" customWidth="1"/>
    <col min="14063" max="14063" width="9" style="5" hidden="1" customWidth="1"/>
    <col min="14064" max="14064" width="10.375" style="5" customWidth="1"/>
    <col min="14065" max="14065" width="26.5" style="5" customWidth="1"/>
    <col min="14066" max="14066" width="12.5" style="5" customWidth="1"/>
    <col min="14067" max="14067" width="12" style="5" customWidth="1"/>
    <col min="14068" max="14068" width="11.875" style="5" customWidth="1"/>
    <col min="14069" max="14069" width="9.5" style="5" customWidth="1"/>
    <col min="14070" max="14310" width="9" style="5"/>
    <col min="14311" max="14311" width="25.375" style="5" customWidth="1"/>
    <col min="14312" max="14312" width="10" style="5" customWidth="1"/>
    <col min="14313" max="14313" width="10.25" style="5" customWidth="1"/>
    <col min="14314" max="14314" width="10.5" style="5" customWidth="1"/>
    <col min="14315" max="14315" width="9.125" style="5" customWidth="1"/>
    <col min="14316" max="14318" width="11" style="5" customWidth="1"/>
    <col min="14319" max="14319" width="9" style="5" hidden="1" customWidth="1"/>
    <col min="14320" max="14320" width="10.375" style="5" customWidth="1"/>
    <col min="14321" max="14321" width="26.5" style="5" customWidth="1"/>
    <col min="14322" max="14322" width="12.5" style="5" customWidth="1"/>
    <col min="14323" max="14323" width="12" style="5" customWidth="1"/>
    <col min="14324" max="14324" width="11.875" style="5" customWidth="1"/>
    <col min="14325" max="14325" width="9.5" style="5" customWidth="1"/>
    <col min="14326" max="14566" width="9" style="5"/>
    <col min="14567" max="14567" width="25.375" style="5" customWidth="1"/>
    <col min="14568" max="14568" width="10" style="5" customWidth="1"/>
    <col min="14569" max="14569" width="10.25" style="5" customWidth="1"/>
    <col min="14570" max="14570" width="10.5" style="5" customWidth="1"/>
    <col min="14571" max="14571" width="9.125" style="5" customWidth="1"/>
    <col min="14572" max="14574" width="11" style="5" customWidth="1"/>
    <col min="14575" max="14575" width="9" style="5" hidden="1" customWidth="1"/>
    <col min="14576" max="14576" width="10.375" style="5" customWidth="1"/>
    <col min="14577" max="14577" width="26.5" style="5" customWidth="1"/>
    <col min="14578" max="14578" width="12.5" style="5" customWidth="1"/>
    <col min="14579" max="14579" width="12" style="5" customWidth="1"/>
    <col min="14580" max="14580" width="11.875" style="5" customWidth="1"/>
    <col min="14581" max="14581" width="9.5" style="5" customWidth="1"/>
    <col min="14582" max="14822" width="9" style="5"/>
    <col min="14823" max="14823" width="25.375" style="5" customWidth="1"/>
    <col min="14824" max="14824" width="10" style="5" customWidth="1"/>
    <col min="14825" max="14825" width="10.25" style="5" customWidth="1"/>
    <col min="14826" max="14826" width="10.5" style="5" customWidth="1"/>
    <col min="14827" max="14827" width="9.125" style="5" customWidth="1"/>
    <col min="14828" max="14830" width="11" style="5" customWidth="1"/>
    <col min="14831" max="14831" width="9" style="5" hidden="1" customWidth="1"/>
    <col min="14832" max="14832" width="10.375" style="5" customWidth="1"/>
    <col min="14833" max="14833" width="26.5" style="5" customWidth="1"/>
    <col min="14834" max="14834" width="12.5" style="5" customWidth="1"/>
    <col min="14835" max="14835" width="12" style="5" customWidth="1"/>
    <col min="14836" max="14836" width="11.875" style="5" customWidth="1"/>
    <col min="14837" max="14837" width="9.5" style="5" customWidth="1"/>
    <col min="14838" max="15078" width="9" style="5"/>
    <col min="15079" max="15079" width="25.375" style="5" customWidth="1"/>
    <col min="15080" max="15080" width="10" style="5" customWidth="1"/>
    <col min="15081" max="15081" width="10.25" style="5" customWidth="1"/>
    <col min="15082" max="15082" width="10.5" style="5" customWidth="1"/>
    <col min="15083" max="15083" width="9.125" style="5" customWidth="1"/>
    <col min="15084" max="15086" width="11" style="5" customWidth="1"/>
    <col min="15087" max="15087" width="9" style="5" hidden="1" customWidth="1"/>
    <col min="15088" max="15088" width="10.375" style="5" customWidth="1"/>
    <col min="15089" max="15089" width="26.5" style="5" customWidth="1"/>
    <col min="15090" max="15090" width="12.5" style="5" customWidth="1"/>
    <col min="15091" max="15091" width="12" style="5" customWidth="1"/>
    <col min="15092" max="15092" width="11.875" style="5" customWidth="1"/>
    <col min="15093" max="15093" width="9.5" style="5" customWidth="1"/>
    <col min="15094" max="15334" width="9" style="5"/>
    <col min="15335" max="15335" width="25.375" style="5" customWidth="1"/>
    <col min="15336" max="15336" width="10" style="5" customWidth="1"/>
    <col min="15337" max="15337" width="10.25" style="5" customWidth="1"/>
    <col min="15338" max="15338" width="10.5" style="5" customWidth="1"/>
    <col min="15339" max="15339" width="9.125" style="5" customWidth="1"/>
    <col min="15340" max="15342" width="11" style="5" customWidth="1"/>
    <col min="15343" max="15343" width="9" style="5" hidden="1" customWidth="1"/>
    <col min="15344" max="15344" width="10.375" style="5" customWidth="1"/>
    <col min="15345" max="15345" width="26.5" style="5" customWidth="1"/>
    <col min="15346" max="15346" width="12.5" style="5" customWidth="1"/>
    <col min="15347" max="15347" width="12" style="5" customWidth="1"/>
    <col min="15348" max="15348" width="11.875" style="5" customWidth="1"/>
    <col min="15349" max="15349" width="9.5" style="5" customWidth="1"/>
    <col min="15350" max="15590" width="9" style="5"/>
    <col min="15591" max="15591" width="25.375" style="5" customWidth="1"/>
    <col min="15592" max="15592" width="10" style="5" customWidth="1"/>
    <col min="15593" max="15593" width="10.25" style="5" customWidth="1"/>
    <col min="15594" max="15594" width="10.5" style="5" customWidth="1"/>
    <col min="15595" max="15595" width="9.125" style="5" customWidth="1"/>
    <col min="15596" max="15598" width="11" style="5" customWidth="1"/>
    <col min="15599" max="15599" width="9" style="5" hidden="1" customWidth="1"/>
    <col min="15600" max="15600" width="10.375" style="5" customWidth="1"/>
    <col min="15601" max="15601" width="26.5" style="5" customWidth="1"/>
    <col min="15602" max="15602" width="12.5" style="5" customWidth="1"/>
    <col min="15603" max="15603" width="12" style="5" customWidth="1"/>
    <col min="15604" max="15604" width="11.875" style="5" customWidth="1"/>
    <col min="15605" max="15605" width="9.5" style="5" customWidth="1"/>
    <col min="15606" max="15846" width="9" style="5"/>
    <col min="15847" max="15847" width="25.375" style="5" customWidth="1"/>
    <col min="15848" max="15848" width="10" style="5" customWidth="1"/>
    <col min="15849" max="15849" width="10.25" style="5" customWidth="1"/>
    <col min="15850" max="15850" width="10.5" style="5" customWidth="1"/>
    <col min="15851" max="15851" width="9.125" style="5" customWidth="1"/>
    <col min="15852" max="15854" width="11" style="5" customWidth="1"/>
    <col min="15855" max="15855" width="9" style="5" hidden="1" customWidth="1"/>
    <col min="15856" max="15856" width="10.375" style="5" customWidth="1"/>
    <col min="15857" max="15857" width="26.5" style="5" customWidth="1"/>
    <col min="15858" max="15858" width="12.5" style="5" customWidth="1"/>
    <col min="15859" max="15859" width="12" style="5" customWidth="1"/>
    <col min="15860" max="15860" width="11.875" style="5" customWidth="1"/>
    <col min="15861" max="15861" width="9.5" style="5" customWidth="1"/>
    <col min="15862" max="16102" width="9" style="5"/>
    <col min="16103" max="16103" width="25.375" style="5" customWidth="1"/>
    <col min="16104" max="16104" width="10" style="5" customWidth="1"/>
    <col min="16105" max="16105" width="10.25" style="5" customWidth="1"/>
    <col min="16106" max="16106" width="10.5" style="5" customWidth="1"/>
    <col min="16107" max="16107" width="9.125" style="5" customWidth="1"/>
    <col min="16108" max="16110" width="11" style="5" customWidth="1"/>
    <col min="16111" max="16111" width="9" style="5" hidden="1" customWidth="1"/>
    <col min="16112" max="16112" width="10.375" style="5" customWidth="1"/>
    <col min="16113" max="16113" width="26.5" style="5" customWidth="1"/>
    <col min="16114" max="16114" width="12.5" style="5" customWidth="1"/>
    <col min="16115" max="16115" width="12" style="5" customWidth="1"/>
    <col min="16116" max="16116" width="11.875" style="5" customWidth="1"/>
    <col min="16117" max="16117" width="9.5" style="5" customWidth="1"/>
    <col min="16118" max="16384" width="9" style="5"/>
  </cols>
  <sheetData>
    <row r="1" ht="24" customHeight="1" spans="1:8">
      <c r="A1" s="7" t="s">
        <v>0</v>
      </c>
      <c r="B1" s="8"/>
      <c r="C1" s="8"/>
      <c r="D1" s="9"/>
      <c r="E1" s="8"/>
      <c r="F1" s="8"/>
      <c r="G1" s="8"/>
      <c r="H1" s="8"/>
    </row>
    <row r="2" ht="30.95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ht="14.25" spans="1:8">
      <c r="A3" s="11" t="s">
        <v>2</v>
      </c>
      <c r="B3" s="12"/>
      <c r="C3" s="12"/>
      <c r="D3" s="13"/>
      <c r="E3" s="12"/>
      <c r="F3" s="12"/>
      <c r="G3" s="12"/>
      <c r="H3" s="12"/>
    </row>
    <row r="4" s="1" customFormat="1" ht="20.1" customHeight="1" spans="1:8">
      <c r="A4" s="14" t="s">
        <v>3</v>
      </c>
      <c r="B4" s="15" t="s">
        <v>4</v>
      </c>
      <c r="C4" s="15" t="s">
        <v>5</v>
      </c>
      <c r="D4" s="15" t="s">
        <v>6</v>
      </c>
      <c r="E4" s="16"/>
      <c r="F4" s="16"/>
      <c r="G4" s="16"/>
      <c r="H4" s="17" t="s">
        <v>7</v>
      </c>
    </row>
    <row r="5" s="2" customFormat="1" ht="24" customHeight="1" spans="1:8">
      <c r="A5" s="18"/>
      <c r="B5" s="19"/>
      <c r="C5" s="19"/>
      <c r="D5" s="19" t="s">
        <v>8</v>
      </c>
      <c r="E5" s="20" t="s">
        <v>9</v>
      </c>
      <c r="F5" s="20" t="s">
        <v>10</v>
      </c>
      <c r="G5" s="20" t="s">
        <v>11</v>
      </c>
      <c r="H5" s="21"/>
    </row>
    <row r="6" s="3" customFormat="1" ht="23.1" customHeight="1" spans="1:8">
      <c r="A6" s="22" t="s">
        <v>12</v>
      </c>
      <c r="B6" s="23">
        <v>801559.64</v>
      </c>
      <c r="C6" s="23">
        <v>611659.155079</v>
      </c>
      <c r="D6" s="24">
        <v>-0.101347033558122</v>
      </c>
      <c r="E6" s="23">
        <f>SUM(E7:E22)</f>
        <v>538658.465594</v>
      </c>
      <c r="F6" s="25"/>
      <c r="G6" s="26" t="e">
        <f>(E6/#REF!-1)</f>
        <v>#REF!</v>
      </c>
      <c r="H6" s="27"/>
    </row>
    <row r="7" s="3" customFormat="1" ht="52.5" customHeight="1" spans="1:8">
      <c r="A7" s="28" t="s">
        <v>13</v>
      </c>
      <c r="B7" s="29">
        <v>95765.53</v>
      </c>
      <c r="C7" s="29">
        <v>94367.769994</v>
      </c>
      <c r="D7" s="24">
        <v>0.0469371067818984</v>
      </c>
      <c r="E7" s="29">
        <v>89627</v>
      </c>
      <c r="F7" s="30"/>
      <c r="G7" s="31" t="e">
        <f>(E7/#REF!-1)</f>
        <v>#REF!</v>
      </c>
      <c r="H7" s="27" t="s">
        <v>14</v>
      </c>
    </row>
    <row r="8" s="3" customFormat="1" ht="44.25" customHeight="1" spans="1:8">
      <c r="A8" s="28" t="s">
        <v>15</v>
      </c>
      <c r="B8" s="29">
        <v>70803.49</v>
      </c>
      <c r="C8" s="29">
        <v>63101.146126</v>
      </c>
      <c r="D8" s="24">
        <v>-0.138315633947836</v>
      </c>
      <c r="E8" s="29">
        <v>56656.159741</v>
      </c>
      <c r="F8" s="30"/>
      <c r="G8" s="31" t="e">
        <f>(E8/#REF!-1)</f>
        <v>#REF!</v>
      </c>
      <c r="H8" s="27" t="s">
        <v>16</v>
      </c>
    </row>
    <row r="9" s="3" customFormat="1" ht="42" customHeight="1" spans="1:8">
      <c r="A9" s="28" t="s">
        <v>17</v>
      </c>
      <c r="B9" s="29">
        <v>152610.92</v>
      </c>
      <c r="C9" s="29">
        <v>145140.546893</v>
      </c>
      <c r="D9" s="24">
        <v>0.276039377306736</v>
      </c>
      <c r="E9" s="29">
        <f>105729.904267-6400</f>
        <v>99329.904267</v>
      </c>
      <c r="F9" s="30"/>
      <c r="G9" s="31" t="e">
        <f>(E9/#REF!-1)</f>
        <v>#REF!</v>
      </c>
      <c r="H9" s="27" t="s">
        <v>18</v>
      </c>
    </row>
    <row r="10" s="3" customFormat="1" ht="45.75" customHeight="1" spans="1:8">
      <c r="A10" s="28" t="s">
        <v>19</v>
      </c>
      <c r="B10" s="29">
        <v>15655.63</v>
      </c>
      <c r="C10" s="29">
        <v>1494.51</v>
      </c>
      <c r="D10" s="24">
        <v>-0.834238021295475</v>
      </c>
      <c r="E10" s="29">
        <v>14728</v>
      </c>
      <c r="F10" s="30"/>
      <c r="G10" s="31" t="e">
        <f>(E10/#REF!-1)</f>
        <v>#REF!</v>
      </c>
      <c r="H10" s="27" t="s">
        <v>20</v>
      </c>
    </row>
    <row r="11" s="3" customFormat="1" ht="41.25" customHeight="1" spans="1:8">
      <c r="A11" s="28" t="s">
        <v>21</v>
      </c>
      <c r="B11" s="29">
        <v>18474.12</v>
      </c>
      <c r="C11" s="29">
        <v>17619.05603</v>
      </c>
      <c r="D11" s="24">
        <v>0.463012208751972</v>
      </c>
      <c r="E11" s="29">
        <v>11114.299423</v>
      </c>
      <c r="F11" s="30"/>
      <c r="G11" s="31" t="e">
        <f>(E11/#REF!-1)</f>
        <v>#REF!</v>
      </c>
      <c r="H11" s="27" t="s">
        <v>22</v>
      </c>
    </row>
    <row r="12" s="3" customFormat="1" ht="48.75" customHeight="1" spans="1:8">
      <c r="A12" s="28" t="s">
        <v>23</v>
      </c>
      <c r="B12" s="29">
        <v>55407.67</v>
      </c>
      <c r="C12" s="29">
        <v>62633.195276</v>
      </c>
      <c r="D12" s="24">
        <v>0.12213693700731</v>
      </c>
      <c r="E12" s="29">
        <v>54369</v>
      </c>
      <c r="F12" s="30"/>
      <c r="G12" s="31" t="e">
        <f>(E12/#REF!-1)</f>
        <v>#REF!</v>
      </c>
      <c r="H12" s="27" t="s">
        <v>24</v>
      </c>
    </row>
    <row r="13" s="3" customFormat="1" ht="63" customHeight="1" spans="1:8">
      <c r="A13" s="28" t="s">
        <v>25</v>
      </c>
      <c r="B13" s="29">
        <v>56773.38</v>
      </c>
      <c r="C13" s="29">
        <v>50137.1494</v>
      </c>
      <c r="D13" s="24">
        <v>-0.0581919902319903</v>
      </c>
      <c r="E13" s="29">
        <v>47035.059633</v>
      </c>
      <c r="F13" s="30"/>
      <c r="G13" s="31" t="e">
        <f>(E13/#REF!-1)</f>
        <v>#REF!</v>
      </c>
      <c r="H13" s="27" t="s">
        <v>26</v>
      </c>
    </row>
    <row r="14" s="3" customFormat="1" ht="41.25" customHeight="1" spans="1:8">
      <c r="A14" s="28" t="s">
        <v>27</v>
      </c>
      <c r="B14" s="29">
        <v>13678.41</v>
      </c>
      <c r="C14" s="29">
        <v>9765.761143</v>
      </c>
      <c r="D14" s="24">
        <v>0.449140991690162</v>
      </c>
      <c r="E14" s="29">
        <v>4933.93</v>
      </c>
      <c r="F14" s="30"/>
      <c r="G14" s="31" t="e">
        <f>(E14/#REF!-1)</f>
        <v>#REF!</v>
      </c>
      <c r="H14" s="27" t="s">
        <v>28</v>
      </c>
    </row>
    <row r="15" s="3" customFormat="1" ht="66.75" customHeight="1" spans="1:8">
      <c r="A15" s="28" t="s">
        <v>29</v>
      </c>
      <c r="B15" s="29">
        <v>189167.33</v>
      </c>
      <c r="C15" s="29">
        <v>98193.440155</v>
      </c>
      <c r="D15" s="24">
        <v>-0.488098591108377</v>
      </c>
      <c r="E15" s="29">
        <v>65505.13016</v>
      </c>
      <c r="F15" s="30"/>
      <c r="G15" s="31" t="e">
        <f>(E15/#REF!-1)</f>
        <v>#REF!</v>
      </c>
      <c r="H15" s="27" t="s">
        <v>30</v>
      </c>
    </row>
    <row r="16" s="3" customFormat="1" ht="52.5" customHeight="1" spans="1:8">
      <c r="A16" s="28" t="s">
        <v>31</v>
      </c>
      <c r="B16" s="29">
        <v>27815.76</v>
      </c>
      <c r="C16" s="29">
        <v>23683.4099</v>
      </c>
      <c r="D16" s="24">
        <v>0.295733116314695</v>
      </c>
      <c r="E16" s="29">
        <v>7053.167708</v>
      </c>
      <c r="F16" s="30"/>
      <c r="G16" s="31" t="e">
        <f>(E16/#REF!-1)</f>
        <v>#REF!</v>
      </c>
      <c r="H16" s="27" t="s">
        <v>32</v>
      </c>
    </row>
    <row r="17" s="3" customFormat="1" ht="30" customHeight="1" spans="1:8">
      <c r="A17" s="28" t="s">
        <v>33</v>
      </c>
      <c r="B17" s="29">
        <v>4194.14</v>
      </c>
      <c r="C17" s="29">
        <v>2449.7</v>
      </c>
      <c r="D17" s="24">
        <v>0.786797957695114</v>
      </c>
      <c r="E17" s="29">
        <v>200</v>
      </c>
      <c r="F17" s="30"/>
      <c r="G17" s="31" t="e">
        <f>(E17/#REF!-1)</f>
        <v>#REF!</v>
      </c>
      <c r="H17" s="27" t="s">
        <v>34</v>
      </c>
    </row>
    <row r="18" s="3" customFormat="1" ht="33" customHeight="1" spans="1:8">
      <c r="A18" s="28" t="s">
        <v>35</v>
      </c>
      <c r="B18" s="29">
        <v>728.25</v>
      </c>
      <c r="C18" s="29">
        <v>714.312</v>
      </c>
      <c r="D18" s="24">
        <v>2.38536492890995</v>
      </c>
      <c r="E18" s="29">
        <v>578.245268</v>
      </c>
      <c r="F18" s="30"/>
      <c r="G18" s="31" t="e">
        <f>(E18/#REF!-1)</f>
        <v>#REF!</v>
      </c>
      <c r="H18" s="27" t="s">
        <v>36</v>
      </c>
    </row>
    <row r="19" s="3" customFormat="1" ht="53.25" customHeight="1" spans="1:8">
      <c r="A19" s="28" t="s">
        <v>37</v>
      </c>
      <c r="B19" s="29">
        <v>55679.01</v>
      </c>
      <c r="C19" s="29">
        <v>66238.69525</v>
      </c>
      <c r="D19" s="24">
        <v>0.587468131380913</v>
      </c>
      <c r="E19" s="29">
        <v>51360</v>
      </c>
      <c r="F19" s="30"/>
      <c r="G19" s="31" t="e">
        <f>(E19/#REF!-1)</f>
        <v>#REF!</v>
      </c>
      <c r="H19" s="27" t="s">
        <v>38</v>
      </c>
    </row>
    <row r="20" s="3" customFormat="1" ht="41.25" customHeight="1" spans="1:8">
      <c r="A20" s="28" t="s">
        <v>39</v>
      </c>
      <c r="B20" s="29">
        <v>15741.31</v>
      </c>
      <c r="C20" s="29">
        <v>14096.882912</v>
      </c>
      <c r="D20" s="24">
        <v>0.22262644509974</v>
      </c>
      <c r="E20" s="29">
        <v>9150.839483</v>
      </c>
      <c r="F20" s="30"/>
      <c r="G20" s="31" t="e">
        <f>(E20/#REF!-1)</f>
        <v>#REF!</v>
      </c>
      <c r="H20" s="27" t="s">
        <v>40</v>
      </c>
    </row>
    <row r="21" s="3" customFormat="1" ht="26.25" customHeight="1" spans="1:8">
      <c r="A21" s="28" t="s">
        <v>41</v>
      </c>
      <c r="B21" s="29">
        <v>8000</v>
      </c>
      <c r="C21" s="29">
        <v>4604</v>
      </c>
      <c r="D21" s="24" t="s">
        <v>42</v>
      </c>
      <c r="E21" s="29">
        <v>8000</v>
      </c>
      <c r="F21" s="30"/>
      <c r="G21" s="31" t="e">
        <f>(E21/#REF!-1)</f>
        <v>#REF!</v>
      </c>
      <c r="H21" s="27" t="s">
        <v>43</v>
      </c>
    </row>
    <row r="22" s="3" customFormat="1" ht="28.5" customHeight="1" spans="1:8">
      <c r="A22" s="28" t="s">
        <v>44</v>
      </c>
      <c r="B22" s="29">
        <v>21064.69</v>
      </c>
      <c r="C22" s="29">
        <v>-43148.45</v>
      </c>
      <c r="D22" s="24">
        <v>-25.7410837155963</v>
      </c>
      <c r="E22" s="29">
        <f>1017.729911+10000+8000</f>
        <v>19017.729911</v>
      </c>
      <c r="F22" s="30"/>
      <c r="G22" s="31"/>
      <c r="H22" s="32" t="s">
        <v>45</v>
      </c>
    </row>
    <row r="23" s="3" customFormat="1" ht="29.25" customHeight="1" spans="1:8">
      <c r="A23" s="28" t="s">
        <v>46</v>
      </c>
      <c r="B23" s="29"/>
      <c r="C23" s="29">
        <v>568.03</v>
      </c>
      <c r="D23" s="24" t="s">
        <v>42</v>
      </c>
      <c r="E23" s="29"/>
      <c r="F23" s="30"/>
      <c r="G23" s="31"/>
      <c r="H23" s="27"/>
    </row>
    <row r="24" s="4" customFormat="1" ht="24" customHeight="1" spans="1:8">
      <c r="A24" s="33" t="s">
        <v>47</v>
      </c>
      <c r="B24" s="23">
        <v>42000</v>
      </c>
      <c r="C24" s="23">
        <v>42000</v>
      </c>
      <c r="D24" s="34">
        <v>-0.691663913665896</v>
      </c>
      <c r="E24" s="23"/>
      <c r="F24" s="25"/>
      <c r="G24" s="30"/>
      <c r="H24" s="35"/>
    </row>
    <row r="25" s="3" customFormat="1" ht="23.1" customHeight="1" spans="1:8">
      <c r="A25" s="28" t="s">
        <v>48</v>
      </c>
      <c r="B25" s="29">
        <v>42000</v>
      </c>
      <c r="C25" s="29">
        <v>42000</v>
      </c>
      <c r="D25" s="24">
        <v>0.228644980107653</v>
      </c>
      <c r="E25" s="29"/>
      <c r="F25" s="30"/>
      <c r="G25" s="36"/>
      <c r="H25" s="27"/>
    </row>
    <row r="26" s="3" customFormat="1" ht="23.1" hidden="1" customHeight="1" spans="1:8">
      <c r="A26" s="28" t="s">
        <v>49</v>
      </c>
      <c r="B26" s="37"/>
      <c r="C26" s="37"/>
      <c r="D26" s="24"/>
      <c r="E26" s="37"/>
      <c r="F26" s="30"/>
      <c r="G26" s="36"/>
      <c r="H26" s="38"/>
    </row>
    <row r="27" s="3" customFormat="1" ht="23.1" hidden="1" customHeight="1" spans="1:8">
      <c r="A27" s="28" t="s">
        <v>50</v>
      </c>
      <c r="B27" s="37"/>
      <c r="C27" s="37"/>
      <c r="D27" s="24"/>
      <c r="E27" s="37"/>
      <c r="F27" s="30"/>
      <c r="G27" s="36"/>
      <c r="H27" s="27"/>
    </row>
    <row r="28" ht="28.5" customHeight="1" spans="1:8">
      <c r="A28" s="39" t="s">
        <v>51</v>
      </c>
      <c r="B28" s="40">
        <v>843559.64</v>
      </c>
      <c r="C28" s="40">
        <v>653659.155079</v>
      </c>
      <c r="D28" s="41">
        <v>-0.24</v>
      </c>
      <c r="E28" s="40">
        <f>E6+E24</f>
        <v>538658.465594</v>
      </c>
      <c r="F28" s="42" t="e">
        <v>#REF!</v>
      </c>
      <c r="G28" s="43"/>
      <c r="H28" s="44"/>
    </row>
    <row r="29" ht="14.25" spans="1:8">
      <c r="A29" s="8"/>
      <c r="B29" s="45"/>
      <c r="C29" s="45"/>
      <c r="D29" s="46"/>
      <c r="E29" s="45"/>
      <c r="F29" s="8"/>
      <c r="G29" s="8"/>
      <c r="H29" s="8"/>
    </row>
    <row r="30" ht="14.25" spans="1:8">
      <c r="A30" s="47"/>
      <c r="B30" s="47"/>
      <c r="C30" s="47"/>
      <c r="D30" s="48"/>
      <c r="E30" s="47"/>
      <c r="F30" s="47"/>
      <c r="G30" s="47"/>
      <c r="H30" s="47"/>
    </row>
    <row r="31" ht="14.25" spans="1:8">
      <c r="A31" s="47"/>
      <c r="B31" s="47"/>
      <c r="C31" s="47"/>
      <c r="D31" s="48"/>
      <c r="E31" s="47"/>
      <c r="F31" s="47"/>
      <c r="G31" s="47"/>
      <c r="H31" s="47"/>
    </row>
    <row r="32" ht="14.25" spans="1:8">
      <c r="A32" s="47"/>
      <c r="B32" s="47"/>
      <c r="C32" s="47"/>
      <c r="D32" s="48"/>
      <c r="E32" s="47"/>
      <c r="F32" s="47"/>
      <c r="G32" s="47"/>
      <c r="H32" s="47"/>
    </row>
    <row r="33" ht="14.25" spans="1:8">
      <c r="A33" s="47"/>
      <c r="B33" s="47"/>
      <c r="C33" s="47"/>
      <c r="D33" s="48"/>
      <c r="E33" s="47"/>
      <c r="F33" s="47"/>
      <c r="G33" s="47"/>
      <c r="H33" s="47"/>
    </row>
    <row r="34" ht="14.25" spans="1:8">
      <c r="A34" s="47"/>
      <c r="B34" s="47"/>
      <c r="C34" s="47"/>
      <c r="D34" s="48"/>
      <c r="E34" s="47"/>
      <c r="F34" s="47"/>
      <c r="G34" s="47"/>
      <c r="H34" s="47"/>
    </row>
    <row r="35" ht="14.25" spans="1:8">
      <c r="A35" s="47"/>
      <c r="B35" s="47"/>
      <c r="C35" s="47"/>
      <c r="D35" s="48"/>
      <c r="E35" s="47"/>
      <c r="F35" s="47"/>
      <c r="G35" s="47"/>
      <c r="H35" s="47"/>
    </row>
    <row r="36" ht="14.25" spans="1:8">
      <c r="A36" s="47"/>
      <c r="B36" s="47"/>
      <c r="C36" s="47"/>
      <c r="D36" s="48"/>
      <c r="E36" s="47"/>
      <c r="F36" s="47"/>
      <c r="G36" s="47"/>
      <c r="H36" s="47"/>
    </row>
    <row r="37" ht="14.25" spans="1:8">
      <c r="A37" s="47"/>
      <c r="B37" s="47"/>
      <c r="C37" s="47"/>
      <c r="D37" s="48"/>
      <c r="E37" s="47"/>
      <c r="F37" s="47"/>
      <c r="G37" s="47"/>
      <c r="H37" s="47"/>
    </row>
    <row r="38" ht="14.25" spans="1:8">
      <c r="A38" s="47"/>
      <c r="B38" s="47"/>
      <c r="C38" s="47"/>
      <c r="D38" s="48"/>
      <c r="E38" s="47"/>
      <c r="F38" s="47"/>
      <c r="G38" s="47"/>
      <c r="H38" s="47"/>
    </row>
    <row r="39" ht="14.25" spans="1:8">
      <c r="A39" s="47"/>
      <c r="B39" s="47"/>
      <c r="C39" s="47"/>
      <c r="D39" s="48"/>
      <c r="E39" s="47"/>
      <c r="F39" s="47"/>
      <c r="G39" s="47"/>
      <c r="H39" s="47"/>
    </row>
    <row r="40" ht="14.25" spans="1:8">
      <c r="A40" s="47"/>
      <c r="B40" s="47"/>
      <c r="C40" s="47"/>
      <c r="D40" s="48"/>
      <c r="E40" s="47"/>
      <c r="F40" s="47"/>
      <c r="G40" s="47"/>
      <c r="H40" s="47"/>
    </row>
    <row r="41" ht="14.25" spans="1:8">
      <c r="A41" s="47"/>
      <c r="B41" s="47"/>
      <c r="C41" s="47"/>
      <c r="D41" s="48"/>
      <c r="E41" s="47"/>
      <c r="F41" s="47"/>
      <c r="G41" s="47"/>
      <c r="H41" s="47"/>
    </row>
  </sheetData>
  <mergeCells count="7">
    <mergeCell ref="A2:H2"/>
    <mergeCell ref="A3:H3"/>
    <mergeCell ref="A4:A5"/>
    <mergeCell ref="B4:B5"/>
    <mergeCell ref="C4:C5"/>
    <mergeCell ref="D4:D5"/>
    <mergeCell ref="H4:H5"/>
  </mergeCells>
  <printOptions horizontalCentered="1"/>
  <pageMargins left="0.52" right="0.46" top="0.54" bottom="0.52" header="0.29" footer="0.31496062992126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盐田区政府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蒋志强</dc:creator>
  <cp:lastModifiedBy>卢志敏</cp:lastModifiedBy>
  <dcterms:created xsi:type="dcterms:W3CDTF">2020-01-20T02:22:00Z</dcterms:created>
  <cp:lastPrinted>2020-09-17T06:29:00Z</cp:lastPrinted>
  <dcterms:modified xsi:type="dcterms:W3CDTF">2020-09-21T09:17:57Z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