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60" windowHeight="10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Sheet1!$A$6:$L$42</definedName>
  </definedNames>
  <calcPr calcId="144525"/>
</workbook>
</file>

<file path=xl/sharedStrings.xml><?xml version="1.0" encoding="utf-8"?>
<sst xmlns="http://schemas.openxmlformats.org/spreadsheetml/2006/main" count="163" uniqueCount="69">
  <si>
    <t>附件5</t>
  </si>
  <si>
    <t>盐田区2020年政府投资项目资金来源调整情况表</t>
  </si>
  <si>
    <t>单位：万元</t>
  </si>
  <si>
    <t>序号</t>
  </si>
  <si>
    <t>建设单位</t>
  </si>
  <si>
    <t>项目名称</t>
  </si>
  <si>
    <t>原功能科目</t>
  </si>
  <si>
    <t>支出功能科目</t>
  </si>
  <si>
    <t>年初预算</t>
  </si>
  <si>
    <t>支出数</t>
  </si>
  <si>
    <t>支出
进度</t>
  </si>
  <si>
    <t>与序时进度
差距</t>
  </si>
  <si>
    <t>资金性质</t>
  </si>
  <si>
    <t>调整至政府性基金金额</t>
  </si>
  <si>
    <t>备注</t>
  </si>
  <si>
    <t>合计</t>
  </si>
  <si>
    <t>盐田区工务署</t>
  </si>
  <si>
    <t>大梅沙海滨公园整体重建工程（公园）</t>
  </si>
  <si>
    <t>2120399  其他城乡社区公共设施支出</t>
  </si>
  <si>
    <t>一般预算资金</t>
  </si>
  <si>
    <t>盐田综合保税区（二期）围网及相关基础设施建设项目（I期）</t>
  </si>
  <si>
    <r>
      <rPr>
        <sz val="10"/>
        <rFont val="宋体"/>
        <charset val="134"/>
      </rPr>
      <t>盐港幼儿园</t>
    </r>
  </si>
  <si>
    <t>一般预算转为专项债</t>
  </si>
  <si>
    <t>深盐路景观提升工程</t>
  </si>
  <si>
    <t>110KV东部华侨城变电站两通一平工程</t>
  </si>
  <si>
    <t>盐田区水务局</t>
  </si>
  <si>
    <t>盐田河避风塘内外塘清淤工程</t>
  </si>
  <si>
    <t>2130305  水利工程建设</t>
  </si>
  <si>
    <t>盐田区卫生健康局</t>
  </si>
  <si>
    <t>区人民医院集团2019年医疗设备购置</t>
  </si>
  <si>
    <r>
      <rPr>
        <sz val="10"/>
        <rFont val="宋体"/>
        <charset val="134"/>
      </rPr>
      <t>海心幼儿园</t>
    </r>
  </si>
  <si>
    <t>排水管理进小区管网修复整治工程</t>
  </si>
  <si>
    <t>2110302  水体</t>
  </si>
  <si>
    <t>正坑水库坝体防渗整治工程</t>
  </si>
  <si>
    <r>
      <rPr>
        <sz val="10"/>
        <rFont val="宋体"/>
        <charset val="134"/>
      </rPr>
      <t>盐田区机关幼儿园拆除重建工程</t>
    </r>
  </si>
  <si>
    <t>盐田高级中学、周边边坡治理及配套道路工程</t>
  </si>
  <si>
    <t>2050204  高中教育</t>
  </si>
  <si>
    <t>东湾片区边坡整治工程</t>
  </si>
  <si>
    <t>盐田区污水综合整治工程</t>
  </si>
  <si>
    <t>区人民医院2018年设备购置</t>
  </si>
  <si>
    <t>盐田区人民医院2020年医疗设备购置</t>
  </si>
  <si>
    <t>菠萝山工业区市政配套一期工程</t>
  </si>
  <si>
    <t>东湾片区市政配套工程及220KV碧波输变电站两通一平工程</t>
  </si>
  <si>
    <t>正坑水库上方沿线边坡整治工程</t>
  </si>
  <si>
    <t>三库连通二期工程</t>
  </si>
  <si>
    <t>盐田区前期办</t>
  </si>
  <si>
    <t>盐田综合保税区（二期）围网及相关基础设施建设项目</t>
  </si>
  <si>
    <t>2129901  其他城乡社区支出</t>
  </si>
  <si>
    <t>盐田区人民医院临床技能模拟培训中心设备购置</t>
  </si>
  <si>
    <t>盐田区城管和综合执法局</t>
  </si>
  <si>
    <t>明珠立交桥垃圾转运站</t>
  </si>
  <si>
    <t>2120501  城乡社区环境卫生</t>
  </si>
  <si>
    <t>北山大道4B—16地块边坡治理工程</t>
  </si>
  <si>
    <t>北山工业区二期出入口节点工程</t>
  </si>
  <si>
    <t>盐田区第六期保障性住房</t>
  </si>
  <si>
    <t>2210106  公共租赁住房</t>
  </si>
  <si>
    <t>盐田区环卫基地及配套工程</t>
  </si>
  <si>
    <t>恩上水库设施完善工程</t>
  </si>
  <si>
    <t>青云路中段边坡治理工程</t>
  </si>
  <si>
    <t>十八小区城市更新项目周边道路工程</t>
  </si>
  <si>
    <t>小梅沙供水管网改造工程</t>
  </si>
  <si>
    <t>海希小学北侧道路工程</t>
  </si>
  <si>
    <t>2050202  小学教育</t>
  </si>
  <si>
    <t>盐田后方陆域山海通廊</t>
  </si>
  <si>
    <t>盐田区委党校北侧边坡治理工程</t>
  </si>
  <si>
    <t>2050899  其他进修及培训</t>
  </si>
  <si>
    <t>梧桐山隧道口绿道节点天桥</t>
  </si>
  <si>
    <t>大梅沙海滨公园水电管线改造工程</t>
  </si>
  <si>
    <t>机关幼儿园拆除重建工程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</si>
</sst>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_ "/>
    <numFmt numFmtId="177" formatCode="_ \¥* #,##0.00_ ;_ \¥* \-#,##0.00_ ;_ \¥* &quot;-&quot;??_ ;_ @_ "/>
    <numFmt numFmtId="41" formatCode="_ * #,##0_ ;_ * \-#,##0_ ;_ * &quot;-&quot;_ ;_ @_ "/>
    <numFmt numFmtId="178" formatCode="_ \¥* #,##0_ ;_ \¥* \-#,##0_ ;_ \¥* &quot;-&quot;_ ;_ @_ "/>
    <numFmt numFmtId="44" formatCode="_ &quot;￥&quot;* #,##0.00_ ;_ &quot;￥&quot;* \-#,##0.00_ ;_ &quot;￥&quot;* &quot;-&quot;??_ ;_ @_ "/>
    <numFmt numFmtId="179" formatCode="0.0%"/>
    <numFmt numFmtId="42" formatCode="_ &quot;￥&quot;* #,##0_ ;_ &quot;￥&quot;* \-#,##0_ ;_ &quot;￥&quot;* &quot;-&quot;_ ;_ @_ "/>
    <numFmt numFmtId="180" formatCode="#,##0_);[Red]\(#,##0\)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8"/>
      <name val="方正小标宋_GBK"/>
      <charset val="134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SimSun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MS Sans Serif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9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21" borderId="1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5" borderId="9" applyNumberFormat="0" applyFont="0" applyAlignment="0" applyProtection="0">
      <alignment vertical="center"/>
    </xf>
    <xf numFmtId="0" fontId="30" fillId="0" borderId="0"/>
    <xf numFmtId="0" fontId="19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32" fillId="12" borderId="12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28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178" fontId="28" fillId="0" borderId="0" applyFont="0" applyFill="0" applyBorder="0" applyAlignment="0" applyProtection="0">
      <alignment vertical="center"/>
    </xf>
    <xf numFmtId="178" fontId="28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55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59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4" fontId="7" fillId="0" borderId="1" xfId="59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>
      <alignment vertical="center"/>
    </xf>
    <xf numFmtId="180" fontId="7" fillId="0" borderId="1" xfId="59" applyNumberFormat="1" applyFont="1" applyFill="1" applyBorder="1" applyAlignment="1">
      <alignment horizontal="right" vertical="center" wrapText="1"/>
    </xf>
    <xf numFmtId="179" fontId="6" fillId="0" borderId="1" xfId="0" applyNumberFormat="1" applyFont="1" applyFill="1" applyBorder="1">
      <alignment vertical="center"/>
    </xf>
    <xf numFmtId="0" fontId="7" fillId="0" borderId="5" xfId="59" applyFont="1" applyFill="1" applyBorder="1" applyAlignment="1">
      <alignment horizontal="left" vertical="center" wrapText="1"/>
    </xf>
    <xf numFmtId="0" fontId="6" fillId="0" borderId="5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9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常规 8 3 3 2 2 2" xfId="1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常规 8 3" xfId="31"/>
    <cellStyle name="强调文字颜色 2" xfId="32" builtinId="33"/>
    <cellStyle name="常规 8 3 3 5" xf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11" xfId="58"/>
    <cellStyle name="常规 2" xfId="59"/>
    <cellStyle name="常规 8 3 5 2" xfId="60"/>
    <cellStyle name="常规 20" xfId="61"/>
    <cellStyle name="常规 3" xfId="62"/>
    <cellStyle name="常规 4" xfId="63"/>
    <cellStyle name="常规 4 2" xfId="64"/>
    <cellStyle name="常规 4 3" xfId="65"/>
    <cellStyle name="常规 5" xfId="66"/>
    <cellStyle name="常规 7" xfId="67"/>
    <cellStyle name="常规 8 3 2" xfId="68"/>
    <cellStyle name="常规 8 3 2 2" xfId="69"/>
    <cellStyle name="常规 8 3 3" xfId="70"/>
    <cellStyle name="常规 8 3 3 2" xfId="71"/>
    <cellStyle name="常规 8 3 3 2 2" xfId="72"/>
    <cellStyle name="常规 8 3 3 2 3" xfId="73"/>
    <cellStyle name="常规 8 3 3 3" xfId="74"/>
    <cellStyle name="常规 8 3 3 3 2" xfId="75"/>
    <cellStyle name="常规 8 3 3 4" xfId="76"/>
    <cellStyle name="常规 8 3 3 4 2" xfId="77"/>
    <cellStyle name="常规 8 3 4" xfId="78"/>
    <cellStyle name="常规 8 3 4 2" xfId="79"/>
    <cellStyle name="常规 8 3 5" xfId="80"/>
    <cellStyle name="常规 8 3 6" xfId="81"/>
    <cellStyle name="常规 9" xfId="82"/>
    <cellStyle name="货币 2" xfId="83"/>
    <cellStyle name="货币 3 2" xfId="84"/>
    <cellStyle name="货币 3 2 2" xfId="85"/>
    <cellStyle name="货币 3 2 2 2" xfId="86"/>
    <cellStyle name="货币 3 2 3" xfId="87"/>
    <cellStyle name="货币[0] 3 2" xfId="88"/>
    <cellStyle name="货币[0] 3 2 2" xfId="8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tabSelected="1" workbookViewId="0">
      <selection activeCell="C6" sqref="C6"/>
    </sheetView>
  </sheetViews>
  <sheetFormatPr defaultColWidth="9" defaultRowHeight="13.5"/>
  <cols>
    <col min="1" max="1" width="6.5" style="1" customWidth="1"/>
    <col min="2" max="2" width="18.5" style="1" customWidth="1"/>
    <col min="3" max="3" width="33.625" style="1" customWidth="1"/>
    <col min="4" max="4" width="13.375" style="2" customWidth="1"/>
    <col min="5" max="5" width="16.375" style="1" hidden="1" customWidth="1"/>
    <col min="6" max="6" width="11" style="1" customWidth="1"/>
    <col min="7" max="7" width="10.125" style="1" hidden="1" customWidth="1"/>
    <col min="8" max="9" width="9.25" style="1" hidden="1" customWidth="1"/>
    <col min="10" max="10" width="12.25" style="1" customWidth="1"/>
    <col min="11" max="11" width="11.375" style="1" customWidth="1"/>
    <col min="12" max="12" width="18.75" style="1" customWidth="1"/>
    <col min="13" max="16384" width="9" style="1"/>
  </cols>
  <sheetData>
    <row r="1" ht="22" customHeight="1" spans="1:1">
      <c r="A1" s="3" t="s">
        <v>0</v>
      </c>
    </row>
    <row r="2" ht="24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5"/>
      <c r="L3" s="2" t="s">
        <v>2</v>
      </c>
    </row>
    <row r="4" ht="31.5" customHeight="1" spans="1:1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  <c r="I4" s="7" t="s">
        <v>11</v>
      </c>
      <c r="J4" s="6" t="s">
        <v>12</v>
      </c>
      <c r="K4" s="25" t="s">
        <v>13</v>
      </c>
      <c r="L4" s="26" t="s">
        <v>14</v>
      </c>
    </row>
    <row r="5" ht="20.25" customHeight="1" spans="1:12">
      <c r="A5" s="8" t="s">
        <v>15</v>
      </c>
      <c r="B5" s="9"/>
      <c r="C5" s="9"/>
      <c r="D5" s="10"/>
      <c r="E5" s="11"/>
      <c r="F5" s="12">
        <f>SUM(F6:F42)</f>
        <v>64887.642583</v>
      </c>
      <c r="G5" s="11"/>
      <c r="H5" s="13"/>
      <c r="I5" s="13"/>
      <c r="J5" s="11"/>
      <c r="K5" s="12">
        <f>SUM(K6:K42)</f>
        <v>51818.999995</v>
      </c>
      <c r="L5" s="11"/>
    </row>
    <row r="6" ht="24.95" customHeight="1" spans="1:12">
      <c r="A6" s="14">
        <v>1</v>
      </c>
      <c r="B6" s="15" t="s">
        <v>16</v>
      </c>
      <c r="C6" s="16" t="s">
        <v>17</v>
      </c>
      <c r="D6" s="14">
        <v>212</v>
      </c>
      <c r="E6" s="17" t="s">
        <v>18</v>
      </c>
      <c r="F6" s="18">
        <v>15000</v>
      </c>
      <c r="G6" s="19">
        <v>14656.7865</v>
      </c>
      <c r="H6" s="18"/>
      <c r="I6" s="18"/>
      <c r="J6" s="14" t="s">
        <v>19</v>
      </c>
      <c r="K6" s="19">
        <v>15000</v>
      </c>
      <c r="L6" s="16"/>
    </row>
    <row r="7" ht="24.95" customHeight="1" spans="1:12">
      <c r="A7" s="14">
        <v>2</v>
      </c>
      <c r="B7" s="15" t="s">
        <v>16</v>
      </c>
      <c r="C7" s="16" t="s">
        <v>20</v>
      </c>
      <c r="D7" s="14">
        <v>212</v>
      </c>
      <c r="E7" s="17" t="s">
        <v>18</v>
      </c>
      <c r="F7" s="18">
        <v>14000</v>
      </c>
      <c r="G7" s="19">
        <v>9855.453301</v>
      </c>
      <c r="H7" s="18"/>
      <c r="I7" s="18"/>
      <c r="J7" s="14" t="s">
        <v>19</v>
      </c>
      <c r="K7" s="19">
        <v>9855.453301</v>
      </c>
      <c r="L7" s="16"/>
    </row>
    <row r="8" ht="24.95" customHeight="1" spans="1:12">
      <c r="A8" s="14">
        <v>3</v>
      </c>
      <c r="B8" s="15" t="s">
        <v>16</v>
      </c>
      <c r="C8" s="16" t="s">
        <v>21</v>
      </c>
      <c r="D8" s="14">
        <v>205</v>
      </c>
      <c r="E8" s="18">
        <v>205</v>
      </c>
      <c r="F8" s="20">
        <v>4300</v>
      </c>
      <c r="G8" s="21">
        <v>2487.1474</v>
      </c>
      <c r="H8" s="22"/>
      <c r="I8" s="20"/>
      <c r="J8" s="14" t="s">
        <v>19</v>
      </c>
      <c r="K8" s="20">
        <v>4300</v>
      </c>
      <c r="L8" s="16" t="s">
        <v>22</v>
      </c>
    </row>
    <row r="9" ht="24.95" customHeight="1" spans="1:12">
      <c r="A9" s="14">
        <v>4</v>
      </c>
      <c r="B9" s="15" t="s">
        <v>16</v>
      </c>
      <c r="C9" s="16" t="s">
        <v>23</v>
      </c>
      <c r="D9" s="14">
        <v>212</v>
      </c>
      <c r="E9" s="18">
        <v>212</v>
      </c>
      <c r="F9" s="20">
        <v>10000</v>
      </c>
      <c r="G9" s="21">
        <v>304.138</v>
      </c>
      <c r="H9" s="22">
        <v>0.0304138</v>
      </c>
      <c r="I9" s="20">
        <v>6362.52866666667</v>
      </c>
      <c r="J9" s="14" t="s">
        <v>19</v>
      </c>
      <c r="K9" s="20">
        <f>4058-0.65455</f>
        <v>4057.34545</v>
      </c>
      <c r="L9" s="16"/>
    </row>
    <row r="10" ht="24.95" customHeight="1" spans="1:12">
      <c r="A10" s="14">
        <v>5</v>
      </c>
      <c r="B10" s="15" t="s">
        <v>16</v>
      </c>
      <c r="C10" s="16" t="s">
        <v>24</v>
      </c>
      <c r="D10" s="14">
        <v>212</v>
      </c>
      <c r="E10" s="17" t="s">
        <v>18</v>
      </c>
      <c r="F10" s="18">
        <v>2500</v>
      </c>
      <c r="G10" s="19">
        <v>2499.928</v>
      </c>
      <c r="H10" s="18"/>
      <c r="I10" s="18"/>
      <c r="J10" s="14" t="s">
        <v>19</v>
      </c>
      <c r="K10" s="19">
        <v>2499.928</v>
      </c>
      <c r="L10" s="16"/>
    </row>
    <row r="11" ht="24.95" customHeight="1" spans="1:12">
      <c r="A11" s="14">
        <v>6</v>
      </c>
      <c r="B11" s="15" t="s">
        <v>25</v>
      </c>
      <c r="C11" s="16" t="s">
        <v>26</v>
      </c>
      <c r="D11" s="14">
        <v>213</v>
      </c>
      <c r="E11" s="17" t="s">
        <v>27</v>
      </c>
      <c r="F11" s="20">
        <v>2000</v>
      </c>
      <c r="G11" s="19">
        <v>921.653234</v>
      </c>
      <c r="H11" s="18"/>
      <c r="I11" s="18"/>
      <c r="J11" s="14" t="s">
        <v>19</v>
      </c>
      <c r="K11" s="20">
        <v>2000</v>
      </c>
      <c r="L11" s="16"/>
    </row>
    <row r="12" ht="24.95" customHeight="1" spans="1:12">
      <c r="A12" s="14">
        <v>7</v>
      </c>
      <c r="B12" s="15" t="s">
        <v>28</v>
      </c>
      <c r="C12" s="16" t="s">
        <v>29</v>
      </c>
      <c r="D12" s="14">
        <v>210</v>
      </c>
      <c r="E12" s="18">
        <v>210</v>
      </c>
      <c r="F12" s="20">
        <v>1571</v>
      </c>
      <c r="G12" s="21">
        <v>1385.3041</v>
      </c>
      <c r="H12" s="22"/>
      <c r="I12" s="20"/>
      <c r="J12" s="14" t="s">
        <v>19</v>
      </c>
      <c r="K12" s="20">
        <v>1570</v>
      </c>
      <c r="L12" s="16" t="s">
        <v>22</v>
      </c>
    </row>
    <row r="13" ht="24.95" customHeight="1" spans="1:12">
      <c r="A13" s="14">
        <v>8</v>
      </c>
      <c r="B13" s="15" t="s">
        <v>16</v>
      </c>
      <c r="C13" s="16" t="s">
        <v>30</v>
      </c>
      <c r="D13" s="14">
        <v>205</v>
      </c>
      <c r="E13" s="18">
        <v>205</v>
      </c>
      <c r="F13" s="20">
        <v>1000</v>
      </c>
      <c r="G13" s="21">
        <v>10.7714</v>
      </c>
      <c r="H13" s="22"/>
      <c r="I13" s="20"/>
      <c r="J13" s="14" t="s">
        <v>19</v>
      </c>
      <c r="K13" s="20">
        <v>1000</v>
      </c>
      <c r="L13" s="16" t="s">
        <v>22</v>
      </c>
    </row>
    <row r="14" ht="24.95" customHeight="1" spans="1:12">
      <c r="A14" s="14">
        <v>9</v>
      </c>
      <c r="B14" s="15" t="s">
        <v>25</v>
      </c>
      <c r="C14" s="16" t="s">
        <v>31</v>
      </c>
      <c r="D14" s="14">
        <v>211</v>
      </c>
      <c r="E14" s="17" t="s">
        <v>32</v>
      </c>
      <c r="F14" s="20">
        <v>1000</v>
      </c>
      <c r="G14" s="19">
        <v>900</v>
      </c>
      <c r="H14" s="18"/>
      <c r="I14" s="18"/>
      <c r="J14" s="14" t="s">
        <v>19</v>
      </c>
      <c r="K14" s="20">
        <v>1000</v>
      </c>
      <c r="L14" s="16"/>
    </row>
    <row r="15" ht="24.95" customHeight="1" spans="1:12">
      <c r="A15" s="14">
        <v>10</v>
      </c>
      <c r="B15" s="15" t="s">
        <v>25</v>
      </c>
      <c r="C15" s="16" t="s">
        <v>33</v>
      </c>
      <c r="D15" s="14">
        <v>213</v>
      </c>
      <c r="E15" s="23" t="s">
        <v>27</v>
      </c>
      <c r="F15" s="18">
        <v>536</v>
      </c>
      <c r="G15" s="19">
        <v>836</v>
      </c>
      <c r="H15" s="18"/>
      <c r="I15" s="18"/>
      <c r="J15" s="14" t="s">
        <v>19</v>
      </c>
      <c r="K15" s="19">
        <v>836</v>
      </c>
      <c r="L15" s="16"/>
    </row>
    <row r="16" ht="24.95" customHeight="1" spans="1:12">
      <c r="A16" s="14">
        <v>11</v>
      </c>
      <c r="B16" s="15" t="s">
        <v>16</v>
      </c>
      <c r="C16" s="16" t="s">
        <v>34</v>
      </c>
      <c r="D16" s="14">
        <v>205</v>
      </c>
      <c r="E16" s="24">
        <v>205</v>
      </c>
      <c r="F16" s="20">
        <v>800</v>
      </c>
      <c r="G16" s="21">
        <v>0</v>
      </c>
      <c r="H16" s="22"/>
      <c r="I16" s="20"/>
      <c r="J16" s="14" t="s">
        <v>19</v>
      </c>
      <c r="K16" s="20">
        <v>800</v>
      </c>
      <c r="L16" s="16" t="s">
        <v>22</v>
      </c>
    </row>
    <row r="17" ht="24.95" customHeight="1" spans="1:12">
      <c r="A17" s="14">
        <v>12</v>
      </c>
      <c r="B17" s="15" t="s">
        <v>16</v>
      </c>
      <c r="C17" s="16" t="s">
        <v>35</v>
      </c>
      <c r="D17" s="14">
        <v>205</v>
      </c>
      <c r="E17" s="23" t="s">
        <v>36</v>
      </c>
      <c r="F17" s="18">
        <v>904</v>
      </c>
      <c r="G17" s="19">
        <v>687.573107</v>
      </c>
      <c r="H17" s="18"/>
      <c r="I17" s="18"/>
      <c r="J17" s="14" t="s">
        <v>19</v>
      </c>
      <c r="K17" s="19">
        <v>687.573107</v>
      </c>
      <c r="L17" s="16"/>
    </row>
    <row r="18" ht="24.95" customHeight="1" spans="1:12">
      <c r="A18" s="14">
        <v>13</v>
      </c>
      <c r="B18" s="15" t="s">
        <v>16</v>
      </c>
      <c r="C18" s="16" t="s">
        <v>37</v>
      </c>
      <c r="D18" s="14">
        <v>212</v>
      </c>
      <c r="E18" s="23" t="s">
        <v>18</v>
      </c>
      <c r="F18" s="18">
        <v>1200</v>
      </c>
      <c r="G18" s="19">
        <v>654.209687</v>
      </c>
      <c r="H18" s="18"/>
      <c r="I18" s="18"/>
      <c r="J18" s="14" t="s">
        <v>19</v>
      </c>
      <c r="K18" s="19">
        <v>654.209687</v>
      </c>
      <c r="L18" s="16"/>
    </row>
    <row r="19" ht="24.95" customHeight="1" spans="1:12">
      <c r="A19" s="14">
        <v>14</v>
      </c>
      <c r="B19" s="15" t="s">
        <v>16</v>
      </c>
      <c r="C19" s="16" t="s">
        <v>38</v>
      </c>
      <c r="D19" s="14">
        <v>211</v>
      </c>
      <c r="E19" s="23" t="s">
        <v>32</v>
      </c>
      <c r="F19" s="18">
        <v>800</v>
      </c>
      <c r="G19" s="19">
        <v>601.687106</v>
      </c>
      <c r="H19" s="18"/>
      <c r="I19" s="18"/>
      <c r="J19" s="14" t="s">
        <v>19</v>
      </c>
      <c r="K19" s="19">
        <v>601.687106</v>
      </c>
      <c r="L19" s="16"/>
    </row>
    <row r="20" ht="24.95" customHeight="1" spans="1:12">
      <c r="A20" s="14">
        <v>15</v>
      </c>
      <c r="B20" s="15" t="s">
        <v>28</v>
      </c>
      <c r="C20" s="16" t="s">
        <v>39</v>
      </c>
      <c r="D20" s="14">
        <v>210</v>
      </c>
      <c r="E20" s="24">
        <v>210</v>
      </c>
      <c r="F20" s="20">
        <v>560.95</v>
      </c>
      <c r="G20" s="21">
        <v>481.105</v>
      </c>
      <c r="H20" s="22"/>
      <c r="I20" s="20"/>
      <c r="J20" s="14" t="s">
        <v>19</v>
      </c>
      <c r="K20" s="20">
        <v>560</v>
      </c>
      <c r="L20" s="16" t="s">
        <v>22</v>
      </c>
    </row>
    <row r="21" ht="24.95" customHeight="1" spans="1:12">
      <c r="A21" s="14">
        <v>16</v>
      </c>
      <c r="B21" s="15" t="s">
        <v>28</v>
      </c>
      <c r="C21" s="16" t="s">
        <v>40</v>
      </c>
      <c r="D21" s="14">
        <v>210</v>
      </c>
      <c r="E21" s="24">
        <v>210</v>
      </c>
      <c r="F21" s="20">
        <v>500</v>
      </c>
      <c r="G21" s="21">
        <v>0</v>
      </c>
      <c r="H21" s="22"/>
      <c r="I21" s="20"/>
      <c r="J21" s="14" t="s">
        <v>19</v>
      </c>
      <c r="K21" s="20">
        <v>500</v>
      </c>
      <c r="L21" s="16" t="s">
        <v>22</v>
      </c>
    </row>
    <row r="22" ht="24.95" customHeight="1" spans="1:12">
      <c r="A22" s="14">
        <v>17</v>
      </c>
      <c r="B22" s="15" t="s">
        <v>16</v>
      </c>
      <c r="C22" s="16" t="s">
        <v>41</v>
      </c>
      <c r="D22" s="14">
        <v>212</v>
      </c>
      <c r="E22" s="23" t="s">
        <v>18</v>
      </c>
      <c r="F22" s="18">
        <v>500</v>
      </c>
      <c r="G22" s="19">
        <v>500</v>
      </c>
      <c r="H22" s="18"/>
      <c r="I22" s="18"/>
      <c r="J22" s="14" t="s">
        <v>19</v>
      </c>
      <c r="K22" s="19">
        <v>500</v>
      </c>
      <c r="L22" s="16"/>
    </row>
    <row r="23" ht="24.95" customHeight="1" spans="1:12">
      <c r="A23" s="14">
        <v>18</v>
      </c>
      <c r="B23" s="15" t="s">
        <v>16</v>
      </c>
      <c r="C23" s="16" t="s">
        <v>42</v>
      </c>
      <c r="D23" s="14">
        <v>212</v>
      </c>
      <c r="E23" s="23" t="s">
        <v>18</v>
      </c>
      <c r="F23" s="18">
        <v>1000</v>
      </c>
      <c r="G23" s="19">
        <v>455.938899</v>
      </c>
      <c r="H23" s="18"/>
      <c r="I23" s="18"/>
      <c r="J23" s="14" t="s">
        <v>19</v>
      </c>
      <c r="K23" s="19">
        <v>455.938899</v>
      </c>
      <c r="L23" s="16"/>
    </row>
    <row r="24" ht="24.95" customHeight="1" spans="1:12">
      <c r="A24" s="14">
        <v>19</v>
      </c>
      <c r="B24" s="15" t="s">
        <v>16</v>
      </c>
      <c r="C24" s="16" t="s">
        <v>43</v>
      </c>
      <c r="D24" s="14">
        <v>212</v>
      </c>
      <c r="E24" s="23" t="s">
        <v>18</v>
      </c>
      <c r="F24" s="18">
        <v>650</v>
      </c>
      <c r="G24" s="19">
        <v>416.986285</v>
      </c>
      <c r="H24" s="18"/>
      <c r="I24" s="18"/>
      <c r="J24" s="14" t="s">
        <v>19</v>
      </c>
      <c r="K24" s="19">
        <v>416.986285</v>
      </c>
      <c r="L24" s="16"/>
    </row>
    <row r="25" ht="24.95" customHeight="1" spans="1:12">
      <c r="A25" s="14">
        <v>20</v>
      </c>
      <c r="B25" s="15" t="s">
        <v>25</v>
      </c>
      <c r="C25" s="16" t="s">
        <v>44</v>
      </c>
      <c r="D25" s="14">
        <v>213</v>
      </c>
      <c r="E25" s="23" t="s">
        <v>27</v>
      </c>
      <c r="F25" s="18">
        <v>400</v>
      </c>
      <c r="G25" s="19">
        <v>399.85474</v>
      </c>
      <c r="H25" s="18"/>
      <c r="I25" s="18"/>
      <c r="J25" s="14" t="s">
        <v>19</v>
      </c>
      <c r="K25" s="19">
        <v>400</v>
      </c>
      <c r="L25" s="16"/>
    </row>
    <row r="26" ht="24.95" customHeight="1" spans="1:12">
      <c r="A26" s="14">
        <v>21</v>
      </c>
      <c r="B26" s="15" t="s">
        <v>45</v>
      </c>
      <c r="C26" s="16" t="s">
        <v>46</v>
      </c>
      <c r="D26" s="14">
        <v>212</v>
      </c>
      <c r="E26" s="23" t="s">
        <v>47</v>
      </c>
      <c r="F26" s="18">
        <v>208.81</v>
      </c>
      <c r="G26" s="19">
        <v>354.081234</v>
      </c>
      <c r="H26" s="18"/>
      <c r="I26" s="18"/>
      <c r="J26" s="14" t="s">
        <v>19</v>
      </c>
      <c r="K26" s="19">
        <v>354.081234</v>
      </c>
      <c r="L26" s="16"/>
    </row>
    <row r="27" ht="24.95" customHeight="1" spans="1:12">
      <c r="A27" s="14">
        <v>22</v>
      </c>
      <c r="B27" s="15" t="s">
        <v>28</v>
      </c>
      <c r="C27" s="16" t="s">
        <v>48</v>
      </c>
      <c r="D27" s="14">
        <v>210</v>
      </c>
      <c r="E27" s="24">
        <v>210</v>
      </c>
      <c r="F27" s="20">
        <v>350</v>
      </c>
      <c r="G27" s="21">
        <v>0</v>
      </c>
      <c r="H27" s="22"/>
      <c r="I27" s="20"/>
      <c r="J27" s="14" t="s">
        <v>19</v>
      </c>
      <c r="K27" s="20">
        <v>350</v>
      </c>
      <c r="L27" s="16" t="s">
        <v>22</v>
      </c>
    </row>
    <row r="28" ht="24.95" customHeight="1" spans="1:12">
      <c r="A28" s="14">
        <v>23</v>
      </c>
      <c r="B28" s="15" t="s">
        <v>49</v>
      </c>
      <c r="C28" s="16" t="s">
        <v>50</v>
      </c>
      <c r="D28" s="14">
        <v>212</v>
      </c>
      <c r="E28" s="23" t="s">
        <v>51</v>
      </c>
      <c r="F28" s="18">
        <v>170</v>
      </c>
      <c r="G28" s="19">
        <v>334.767647</v>
      </c>
      <c r="H28" s="18"/>
      <c r="I28" s="18"/>
      <c r="J28" s="14" t="s">
        <v>19</v>
      </c>
      <c r="K28" s="19">
        <v>334.767647</v>
      </c>
      <c r="L28" s="16"/>
    </row>
    <row r="29" ht="24.95" customHeight="1" spans="1:12">
      <c r="A29" s="14">
        <v>24</v>
      </c>
      <c r="B29" s="15" t="s">
        <v>16</v>
      </c>
      <c r="C29" s="16" t="s">
        <v>52</v>
      </c>
      <c r="D29" s="14">
        <v>212</v>
      </c>
      <c r="E29" s="23" t="s">
        <v>18</v>
      </c>
      <c r="F29" s="18">
        <v>350</v>
      </c>
      <c r="G29" s="19">
        <v>300.6112</v>
      </c>
      <c r="H29" s="18"/>
      <c r="I29" s="18"/>
      <c r="J29" s="14" t="s">
        <v>19</v>
      </c>
      <c r="K29" s="19">
        <v>300.6112</v>
      </c>
      <c r="L29" s="16"/>
    </row>
    <row r="30" ht="24.95" customHeight="1" spans="1:12">
      <c r="A30" s="14">
        <v>25</v>
      </c>
      <c r="B30" s="15" t="s">
        <v>16</v>
      </c>
      <c r="C30" s="16" t="s">
        <v>53</v>
      </c>
      <c r="D30" s="14">
        <v>212</v>
      </c>
      <c r="E30" s="23" t="s">
        <v>18</v>
      </c>
      <c r="F30" s="18">
        <v>300</v>
      </c>
      <c r="G30" s="19">
        <v>300</v>
      </c>
      <c r="H30" s="18"/>
      <c r="I30" s="18"/>
      <c r="J30" s="14" t="s">
        <v>19</v>
      </c>
      <c r="K30" s="19">
        <v>300</v>
      </c>
      <c r="L30" s="16"/>
    </row>
    <row r="31" ht="24.95" customHeight="1" spans="1:12">
      <c r="A31" s="14">
        <v>26</v>
      </c>
      <c r="B31" s="15" t="s">
        <v>16</v>
      </c>
      <c r="C31" s="16" t="s">
        <v>54</v>
      </c>
      <c r="D31" s="14">
        <v>221</v>
      </c>
      <c r="E31" s="23" t="s">
        <v>55</v>
      </c>
      <c r="F31" s="18">
        <v>1000</v>
      </c>
      <c r="G31" s="19">
        <v>264.4799</v>
      </c>
      <c r="H31" s="18"/>
      <c r="I31" s="18"/>
      <c r="J31" s="14" t="s">
        <v>19</v>
      </c>
      <c r="K31" s="19">
        <v>264.4799</v>
      </c>
      <c r="L31" s="16"/>
    </row>
    <row r="32" ht="24.95" customHeight="1" spans="1:12">
      <c r="A32" s="14">
        <v>27</v>
      </c>
      <c r="B32" s="15" t="s">
        <v>16</v>
      </c>
      <c r="C32" s="16" t="s">
        <v>56</v>
      </c>
      <c r="D32" s="14">
        <v>212</v>
      </c>
      <c r="E32" s="23" t="s">
        <v>51</v>
      </c>
      <c r="F32" s="18">
        <v>800</v>
      </c>
      <c r="G32" s="19">
        <v>250</v>
      </c>
      <c r="H32" s="18"/>
      <c r="I32" s="18"/>
      <c r="J32" s="14" t="s">
        <v>19</v>
      </c>
      <c r="K32" s="19">
        <v>250</v>
      </c>
      <c r="L32" s="16"/>
    </row>
    <row r="33" ht="24.95" customHeight="1" spans="1:12">
      <c r="A33" s="14">
        <v>28</v>
      </c>
      <c r="B33" s="15" t="s">
        <v>25</v>
      </c>
      <c r="C33" s="16" t="s">
        <v>57</v>
      </c>
      <c r="D33" s="14">
        <v>213</v>
      </c>
      <c r="E33" s="23" t="s">
        <v>27</v>
      </c>
      <c r="F33" s="18">
        <v>250</v>
      </c>
      <c r="G33" s="19">
        <v>210.365001</v>
      </c>
      <c r="H33" s="18"/>
      <c r="I33" s="18"/>
      <c r="J33" s="14" t="s">
        <v>19</v>
      </c>
      <c r="K33" s="19">
        <v>250</v>
      </c>
      <c r="L33" s="16"/>
    </row>
    <row r="34" ht="24.95" customHeight="1" spans="1:12">
      <c r="A34" s="14">
        <v>29</v>
      </c>
      <c r="B34" s="15" t="s">
        <v>16</v>
      </c>
      <c r="C34" s="16" t="s">
        <v>58</v>
      </c>
      <c r="D34" s="14">
        <v>212</v>
      </c>
      <c r="E34" s="23" t="s">
        <v>18</v>
      </c>
      <c r="F34" s="18">
        <v>240</v>
      </c>
      <c r="G34" s="19">
        <v>225.041286</v>
      </c>
      <c r="H34" s="18"/>
      <c r="I34" s="18"/>
      <c r="J34" s="14" t="s">
        <v>19</v>
      </c>
      <c r="K34" s="19">
        <v>225.041286</v>
      </c>
      <c r="L34" s="16"/>
    </row>
    <row r="35" ht="24.95" customHeight="1" spans="1:12">
      <c r="A35" s="14">
        <v>30</v>
      </c>
      <c r="B35" s="15" t="s">
        <v>16</v>
      </c>
      <c r="C35" s="16" t="s">
        <v>59</v>
      </c>
      <c r="D35" s="14">
        <v>212</v>
      </c>
      <c r="E35" s="23" t="s">
        <v>18</v>
      </c>
      <c r="F35" s="18">
        <v>300</v>
      </c>
      <c r="G35" s="19">
        <v>224.560683</v>
      </c>
      <c r="H35" s="18"/>
      <c r="I35" s="18"/>
      <c r="J35" s="14" t="s">
        <v>19</v>
      </c>
      <c r="K35" s="19">
        <v>224.560683</v>
      </c>
      <c r="L35" s="16"/>
    </row>
    <row r="36" ht="24.95" customHeight="1" spans="1:12">
      <c r="A36" s="14">
        <v>31</v>
      </c>
      <c r="B36" s="15" t="s">
        <v>25</v>
      </c>
      <c r="C36" s="16" t="s">
        <v>60</v>
      </c>
      <c r="D36" s="14">
        <v>211</v>
      </c>
      <c r="E36" s="23" t="s">
        <v>32</v>
      </c>
      <c r="F36" s="18">
        <v>258.95</v>
      </c>
      <c r="G36" s="19">
        <v>158.899108</v>
      </c>
      <c r="H36" s="18"/>
      <c r="I36" s="18"/>
      <c r="J36" s="14" t="s">
        <v>19</v>
      </c>
      <c r="K36" s="19">
        <v>217</v>
      </c>
      <c r="L36" s="16"/>
    </row>
    <row r="37" ht="24.95" customHeight="1" spans="1:12">
      <c r="A37" s="14">
        <v>32</v>
      </c>
      <c r="B37" s="15" t="s">
        <v>16</v>
      </c>
      <c r="C37" s="16" t="s">
        <v>61</v>
      </c>
      <c r="D37" s="14">
        <v>205</v>
      </c>
      <c r="E37" s="23" t="s">
        <v>62</v>
      </c>
      <c r="F37" s="18">
        <v>650</v>
      </c>
      <c r="G37" s="19">
        <v>206</v>
      </c>
      <c r="H37" s="18"/>
      <c r="I37" s="18"/>
      <c r="J37" s="14" t="s">
        <v>19</v>
      </c>
      <c r="K37" s="19">
        <v>206</v>
      </c>
      <c r="L37" s="16"/>
    </row>
    <row r="38" ht="24.95" customHeight="1" spans="1:12">
      <c r="A38" s="14">
        <v>33</v>
      </c>
      <c r="B38" s="15" t="s">
        <v>16</v>
      </c>
      <c r="C38" s="16" t="s">
        <v>63</v>
      </c>
      <c r="D38" s="14">
        <v>212</v>
      </c>
      <c r="E38" s="23" t="s">
        <v>18</v>
      </c>
      <c r="F38" s="18">
        <v>400</v>
      </c>
      <c r="G38" s="19">
        <v>204.275482</v>
      </c>
      <c r="H38" s="18"/>
      <c r="I38" s="18"/>
      <c r="J38" s="14" t="s">
        <v>19</v>
      </c>
      <c r="K38" s="19">
        <v>204.275482</v>
      </c>
      <c r="L38" s="16"/>
    </row>
    <row r="39" ht="24.95" customHeight="1" spans="1:12">
      <c r="A39" s="14">
        <v>34</v>
      </c>
      <c r="B39" s="15" t="s">
        <v>16</v>
      </c>
      <c r="C39" s="16" t="s">
        <v>64</v>
      </c>
      <c r="D39" s="14">
        <v>205</v>
      </c>
      <c r="E39" s="23" t="s">
        <v>65</v>
      </c>
      <c r="F39" s="18">
        <v>0</v>
      </c>
      <c r="G39" s="19">
        <v>200</v>
      </c>
      <c r="H39" s="18"/>
      <c r="I39" s="18"/>
      <c r="J39" s="14" t="s">
        <v>19</v>
      </c>
      <c r="K39" s="19">
        <v>200</v>
      </c>
      <c r="L39" s="16"/>
    </row>
    <row r="40" ht="24.95" customHeight="1" spans="1:12">
      <c r="A40" s="14">
        <v>35</v>
      </c>
      <c r="B40" s="15" t="s">
        <v>16</v>
      </c>
      <c r="C40" s="16" t="s">
        <v>66</v>
      </c>
      <c r="D40" s="14">
        <v>212</v>
      </c>
      <c r="E40" s="23" t="s">
        <v>18</v>
      </c>
      <c r="F40" s="18">
        <v>200</v>
      </c>
      <c r="G40" s="19">
        <v>200</v>
      </c>
      <c r="H40" s="18"/>
      <c r="I40" s="18"/>
      <c r="J40" s="14" t="s">
        <v>19</v>
      </c>
      <c r="K40" s="19">
        <v>200</v>
      </c>
      <c r="L40" s="16"/>
    </row>
    <row r="41" ht="24.95" customHeight="1" spans="1:12">
      <c r="A41" s="14">
        <v>36</v>
      </c>
      <c r="B41" s="15" t="s">
        <v>49</v>
      </c>
      <c r="C41" s="16" t="s">
        <v>67</v>
      </c>
      <c r="D41" s="14">
        <v>212</v>
      </c>
      <c r="E41" s="23" t="s">
        <v>51</v>
      </c>
      <c r="F41" s="18">
        <v>50</v>
      </c>
      <c r="G41" s="19">
        <v>193.060728</v>
      </c>
      <c r="H41" s="18"/>
      <c r="I41" s="18"/>
      <c r="J41" s="14" t="s">
        <v>19</v>
      </c>
      <c r="K41" s="19">
        <v>193.060728</v>
      </c>
      <c r="L41" s="16"/>
    </row>
    <row r="42" ht="24.95" customHeight="1" spans="1:12">
      <c r="A42" s="14">
        <v>37</v>
      </c>
      <c r="B42" s="15" t="s">
        <v>45</v>
      </c>
      <c r="C42" s="16" t="s">
        <v>68</v>
      </c>
      <c r="D42" s="14">
        <v>205</v>
      </c>
      <c r="E42" s="24">
        <v>205</v>
      </c>
      <c r="F42" s="20">
        <v>137.932583</v>
      </c>
      <c r="G42" s="21">
        <v>137.932583</v>
      </c>
      <c r="H42" s="22"/>
      <c r="I42" s="20"/>
      <c r="J42" s="14" t="s">
        <v>19</v>
      </c>
      <c r="K42" s="20">
        <v>50</v>
      </c>
      <c r="L42" s="16" t="s">
        <v>22</v>
      </c>
    </row>
  </sheetData>
  <mergeCells count="2">
    <mergeCell ref="A2:L2"/>
    <mergeCell ref="A5:D5"/>
  </mergeCells>
  <pageMargins left="0.708661417322835" right="0.708661417322835" top="0.748031496062992" bottom="0.748031496062992" header="0.31496062992126" footer="0.31496062992126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盐田区政府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李一鸣</dc:creator>
  <cp:lastModifiedBy>卢志敏</cp:lastModifiedBy>
  <dcterms:created xsi:type="dcterms:W3CDTF">2020-09-02T09:23:00Z</dcterms:created>
  <cp:lastPrinted>2020-09-15T00:53:00Z</cp:lastPrinted>
  <dcterms:modified xsi:type="dcterms:W3CDTF">2020-09-21T09:19:00Z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